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<sst xmlns="http://schemas.openxmlformats.org/spreadsheetml/2006/main" count="53" uniqueCount="53">
  <si>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</si>
  <si>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IEG010</t>
  </si>
  <si>
    <t xml:space="preserve">Ud</t>
  </si>
  <si>
    <t xml:space="preserve">Centralización de contadores.</t>
  </si>
  <si>
    <r>
      <rPr>
        <sz val="8.25"/>
        <color rgb="FF000000"/>
        <rFont val="Arial"/>
        <family val="2"/>
      </rPr>
      <t xml:space="preserve">Centralización de contadores en cuarto de contadores formada por: módulo de interruptor general de maniobra de 160 A; 1 módulo de embarrado general; 1 módulo de fusibles de seguridad; 1 módulo de contadores monofásicos; 1 módulo de contadores trifásicos; módulo de servicios generales con seccionamiento; módulo de reloj conmutador para cambio de tarifa y 1 módulo de embarrado de protección, bornes de salida y conexión a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</si>
  <si>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</si>
  <si>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</si>
  <si>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</si>
  <si>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</si>
  <si>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</si>
  <si>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</si>
  <si>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</si>
  <si>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mt35con050a</t>
  </si>
  <si>
    <t xml:space="preserve">Ud</t>
  </si>
  <si>
    <t xml:space="preserve">Módulo de interruptor general de maniobra de 160 A (III+N), homologado por la empresa suministradora. Incluso cableado y accesorios para formar parte de la centralización de contadores.</t>
  </si>
  <si>
    <t xml:space="preserve">mt35con080</t>
  </si>
  <si>
    <t xml:space="preserve">Ud</t>
  </si>
  <si>
    <t xml:space="preserve">Módulo de embarrado general, homologado por la empresa suministradora. Incluso pletinas de cobre, cortacircuitos, cableado y accesorios para formar parte de la centralización de contadores.</t>
  </si>
  <si>
    <t xml:space="preserve">mt35con070</t>
  </si>
  <si>
    <t xml:space="preserve">Ud</t>
  </si>
  <si>
    <t xml:space="preserve">Módulo de fusibles de seguridad, homologado por la empresa suministradora. Incluso fusibles, cableado y accesorios para formar parte de la centralización de contadores.</t>
  </si>
  <si>
    <t xml:space="preserve">mt35con040b</t>
  </si>
  <si>
    <t xml:space="preserve">Ud</t>
  </si>
  <si>
    <t xml:space="preserve">Módulo de servicios generales con módulo de fraccionamiento y seccionamiento, homologado por la empresa suministradora. Incluso cableado y accesorios para formar parte de la centralización de contadores.</t>
  </si>
  <si>
    <t xml:space="preserve">mt35con010a</t>
  </si>
  <si>
    <t xml:space="preserve">Ud</t>
  </si>
  <si>
    <t xml:space="preserve">Módulo para ubicación de tres contadores monofásicos, homologado por la empresa suministradora. Incluso cableado y accesorios para formar parte de la centralización de contadores.</t>
  </si>
  <si>
    <t xml:space="preserve">mt35con010b</t>
  </si>
  <si>
    <t xml:space="preserve">Ud</t>
  </si>
  <si>
    <t xml:space="preserve">Módulo para ubicación de tres contadores trifásicos, homologado por la empresa suministradora. Incluso cableado y accesorios para formar parte de la centralización de contadores.</t>
  </si>
  <si>
    <t xml:space="preserve">mt35con020</t>
  </si>
  <si>
    <t xml:space="preserve">Ud</t>
  </si>
  <si>
    <t xml:space="preserve">Módulo de reloj conmutador para doble tarifa, homologado por la empresa suministradora. Incluso cableado y accesorios para formar parte de la centralización de contadores.</t>
  </si>
  <si>
    <t xml:space="preserve">mt35con060</t>
  </si>
  <si>
    <t xml:space="preserve">Ud</t>
  </si>
  <si>
    <t xml:space="preserve">Módulo de bornes de salida y puesta a tierra, homologado por la empresa suministradora. Incluso carril, bornes, cableado y accesorios para formar parte de la centralización de contadores.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</si>
  <si>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</si>
  <si>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</si>
  <si>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</si>
  <si>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</si>
  <si>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</si>
  <si>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</si>
  <si>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</si>
  <si>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</si>
  <si>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</si>
  <si>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</si>
  <si>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</si>
  <si>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</si>
  <si>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</si>
  <si>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</si>
  <si>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</si>
  <si>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855,26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</si>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</sst>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4494.31</v>
      </c>
      <c r="G10" s="12">
        <f ca="1">ROUND(INDIRECT(ADDRESS(ROW()+(0), COLUMN()+(-2), 1))*INDIRECT(ADDRESS(ROW()+(0), COLUMN()+(-1), 1)), 2)</f>
        <v>4494.31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3523.53</v>
      </c>
      <c r="G11" s="12">
        <f ca="1">ROUND(INDIRECT(ADDRESS(ROW()+(0), COLUMN()+(-2), 1))*INDIRECT(ADDRESS(ROW()+(0), COLUMN()+(-1), 1)), 2)</f>
        <v>3523.53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2347.02</v>
      </c>
      <c r="G12" s="12">
        <f ca="1">ROUND(INDIRECT(ADDRESS(ROW()+(0), COLUMN()+(-2), 1))*INDIRECT(ADDRESS(ROW()+(0), COLUMN()+(-1), 1)), 2)</f>
        <v>2347.02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3575.37</v>
      </c>
      <c r="G13" s="12">
        <f ca="1">ROUND(INDIRECT(ADDRESS(ROW()+(0), COLUMN()+(-2), 1))*INDIRECT(ADDRESS(ROW()+(0), COLUMN()+(-1), 1)), 2)</f>
        <v>3575.37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2037.28</v>
      </c>
      <c r="G14" s="12">
        <f ca="1">ROUND(INDIRECT(ADDRESS(ROW()+(0), COLUMN()+(-2), 1))*INDIRECT(ADDRESS(ROW()+(0), COLUMN()+(-1), 1)), 2)</f>
        <v>2037.28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2496.91</v>
      </c>
      <c r="G15" s="12">
        <f ca="1">ROUND(INDIRECT(ADDRESS(ROW()+(0), COLUMN()+(-2), 1))*INDIRECT(ADDRESS(ROW()+(0), COLUMN()+(-1), 1)), 2)</f>
        <v>2496.91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1977.46</v>
      </c>
      <c r="G16" s="12">
        <f ca="1">ROUND(INDIRECT(ADDRESS(ROW()+(0), COLUMN()+(-2), 1))*INDIRECT(ADDRESS(ROW()+(0), COLUMN()+(-1), 1)), 2)</f>
        <v>1977.46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2696.65</v>
      </c>
      <c r="G17" s="12">
        <f ca="1">ROUND(INDIRECT(ADDRESS(ROW()+(0), COLUMN()+(-2), 1))*INDIRECT(ADDRESS(ROW()+(0), COLUMN()+(-1), 1)), 2)</f>
        <v>2696.65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49.19</v>
      </c>
      <c r="G18" s="14">
        <f ca="1">ROUND(INDIRECT(ADDRESS(ROW()+(0), COLUMN()+(-2), 1))*INDIRECT(ADDRESS(ROW()+(0), COLUMN()+(-1), 1)), 2)</f>
        <v>49.19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23197.7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3.705</v>
      </c>
      <c r="F21" s="12">
        <v>118.7</v>
      </c>
      <c r="G21" s="12">
        <f ca="1">ROUND(INDIRECT(ADDRESS(ROW()+(0), COLUMN()+(-2), 1))*INDIRECT(ADDRESS(ROW()+(0), COLUMN()+(-1), 1)), 2)</f>
        <v>439.78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3.705</v>
      </c>
      <c r="F22" s="14">
        <v>86.19</v>
      </c>
      <c r="G22" s="14">
        <f ca="1">ROUND(INDIRECT(ADDRESS(ROW()+(0), COLUMN()+(-2), 1))*INDIRECT(ADDRESS(ROW()+(0), COLUMN()+(-1), 1)), 2)</f>
        <v>319.33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759.11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23956.8</v>
      </c>
      <c r="G25" s="14">
        <f ca="1">ROUND(INDIRECT(ADDRESS(ROW()+(0), COLUMN()+(-2), 1))*INDIRECT(ADDRESS(ROW()+(0), COLUMN()+(-1), 1))/100, 2)</f>
        <v>479.14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24436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