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<sst xmlns="http://schemas.openxmlformats.org/spreadsheetml/2006/main" count="32" uniqueCount="32">
  <si>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</si>
  <si>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ICR116</t>
  </si>
  <si>
    <t xml:space="preserve">Ud</t>
  </si>
  <si>
    <t xml:space="preserve">Recuperador de calor y humedad aire-aire, con batería de expansión directa. Instalación en techo.</t>
  </si>
  <si>
    <r>
      <rPr>
        <sz val="8.25"/>
        <color rgb="FF000000"/>
        <rFont val="Arial"/>
        <family val="2"/>
      </rPr>
      <t xml:space="preserve">Recuperador entálpico aire-aire, eficiencia de recuperación calorífica a velocidad alta 84,8%, caudal de aire nominal a velocidad máxima 1500 m³/h, presión de aire nominal a velocidad máxima 90 Pa, consumo eléctrico a velocidad alta 384 W, dimensiones 731x1172x1354 mm, peso 157 kg, presión sonora a velocidad máxima 42 dBA, alimentación monofásica (230V/50Hz), con conexiones de 350 mm de diámetro, intercambiador de calor de alta eficiencia, prefiltros de aire, ventiladores con motor DC de 3 velocidades, con cambio de modo automático de operación de recuperación a free-cooling y posibilidad de control domótico. Instalación en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</si>
  <si>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</si>
  <si>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</si>
  <si>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</si>
  <si>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</si>
  <si>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</si>
  <si>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</si>
  <si>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</si>
  <si>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mt42dai650h</t>
  </si>
  <si>
    <t xml:space="preserve">Ud</t>
  </si>
  <si>
    <t xml:space="preserve">Recuperador entálpico aire-aire, eficiencia de recuperación calorífica a velocidad alta 84,8%, caudal de aire nominal a velocidad máxima 1500 m³/h, presión de aire nominal a velocidad máxima 90 Pa, consumo eléctrico a velocidad alta 384 W, dimensiones 731x1172x1354 mm, peso 157 kg, presión sonora a velocidad máxima 42 dBA, alimentación monofásica (230V/50Hz), con conexiones de 350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</si>
  <si>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mt42dai652d</t>
  </si>
  <si>
    <t xml:space="preserve">Ud</t>
  </si>
  <si>
    <t xml:space="preserve">Batería de expansión directa, potencia frigorífica 9,5 kW, potencia calorífica 10,8 kW, de 250x1400x809 mm, peso 37,7 kg, para recuperador de calor aire-aire.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</si>
  <si>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</si>
  <si>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</si>
  <si>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</si>
  <si>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</si>
  <si>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</si>
  <si>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</si>
  <si>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</si>
  <si>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</si>
  <si>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</si>
  <si>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</si>
  <si>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</si>
  <si>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</si>
  <si>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64.507,46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</si>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</sst>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8.68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255370</v>
      </c>
      <c r="H10" s="12">
        <f ca="1">ROUND(INDIRECT(ADDRESS(ROW()+(0), COLUMN()+(-2), 1))*INDIRECT(ADDRESS(ROW()+(0), COLUMN()+(-1), 1)), 2)</f>
        <v>255370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116406</v>
      </c>
      <c r="H11" s="14">
        <f ca="1">ROUND(INDIRECT(ADDRESS(ROW()+(0), COLUMN()+(-2), 1))*INDIRECT(ADDRESS(ROW()+(0), COLUMN()+(-1), 1)), 2)</f>
        <v>116406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371776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1.185</v>
      </c>
      <c r="G14" s="12">
        <v>117.18</v>
      </c>
      <c r="H14" s="12">
        <f ca="1">ROUND(INDIRECT(ADDRESS(ROW()+(0), COLUMN()+(-2), 1))*INDIRECT(ADDRESS(ROW()+(0), COLUMN()+(-1), 1)), 2)</f>
        <v>138.86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1.185</v>
      </c>
      <c r="G15" s="14">
        <v>85.08</v>
      </c>
      <c r="H15" s="14">
        <f ca="1">ROUND(INDIRECT(ADDRESS(ROW()+(0), COLUMN()+(-2), 1))*INDIRECT(ADDRESS(ROW()+(0), COLUMN()+(-1), 1)), 2)</f>
        <v>100.82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372015</v>
      </c>
      <c r="H18" s="14">
        <f ca="1">ROUND(INDIRECT(ADDRESS(ROW()+(0), COLUMN()+(-2), 1))*INDIRECT(ADDRESS(ROW()+(0), COLUMN()+(-1), 1))/100, 2)</f>
        <v>7440.31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379456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