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<sst xmlns="http://schemas.openxmlformats.org/spreadsheetml/2006/main" count="32" uniqueCount="32">
  <si>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</si>
  <si>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ICR020</t>
  </si>
  <si>
    <t xml:space="preserve">m²</t>
  </si>
  <si>
    <t xml:space="preserve">Ducto de lámina galvanizada.</t>
  </si>
  <si>
    <r>
      <rPr>
        <sz val="8.25"/>
        <color rgb="FF000000"/>
        <rFont val="Arial"/>
        <family val="2"/>
      </rPr>
      <t xml:space="preserve">Red de ductos de distribución de aire para climatización, constituida por ductos de lámina galvanizada de 1,2 mm de espesor y juntas transversales con brida tipo Metu y sellada con masilla resistente a altas temperaturas. Incluso embocaduras, derivaciones, accesorios de montaje, elementos de fijación y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</si>
  <si>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</si>
  <si>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</si>
  <si>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</si>
  <si>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</si>
  <si>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</si>
  <si>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</si>
  <si>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</si>
  <si>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mt42con115q</t>
  </si>
  <si>
    <t xml:space="preserve">Ud</t>
  </si>
  <si>
    <t xml:space="preserve">Repercusión, por m², de material auxiliar para fijación a la obra de ductos autoportantes para la distribución de aire en ventilación y climatización.</t>
  </si>
  <si>
    <t xml:space="preserve">mt42con110q</t>
  </si>
  <si>
    <t xml:space="preserve">m²</t>
  </si>
  <si>
    <t xml:space="preserve">Lámina galvanizada de 1,2 mm de espesor, y juntas transversales con brida tipo Metu y sellada con masilla resistente a altas temperaturas, para la formación de ductos autoportantes para la distribución de aire en ventilación y climatización.</t>
  </si>
  <si>
    <t xml:space="preserve">Subtotal materiales:</t>
  </si>
  <si>
    <t xml:space="preserve">Mano de obra</t>
  </si>
  <si>
    <t xml:space="preserve">mo013</t>
  </si>
  <si>
    <t xml:space="preserve">h</t>
  </si>
  <si>
    <t xml:space="preserve">Colocador de conductos metálicos.</t>
  </si>
  <si>
    <t xml:space="preserve">mo084</t>
  </si>
  <si>
    <t xml:space="preserve">h</t>
  </si>
  <si>
    <t xml:space="preserve">Ayudante de colocador de conductos de chapa metálica.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</si>
  <si>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</si>
  <si>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</si>
  <si>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</si>
  <si>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</si>
  <si>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121,94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</si>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</sst>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36" customWidth="1"/>
    <col min="4" max="4" width="6.29" customWidth="1"/>
    <col min="5" max="5" width="74.46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70.46</v>
      </c>
      <c r="H10" s="12">
        <f ca="1">ROUND(INDIRECT(ADDRESS(ROW()+(0), COLUMN()+(-2), 1))*INDIRECT(ADDRESS(ROW()+(0), COLUMN()+(-1), 1)), 2)</f>
        <v>70.46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1.05</v>
      </c>
      <c r="G11" s="14">
        <v>469.74</v>
      </c>
      <c r="H11" s="14">
        <f ca="1">ROUND(INDIRECT(ADDRESS(ROW()+(0), COLUMN()+(-2), 1))*INDIRECT(ADDRESS(ROW()+(0), COLUMN()+(-1), 1)), 2)</f>
        <v>493.23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563.69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0.652</v>
      </c>
      <c r="G14" s="12">
        <v>123.93</v>
      </c>
      <c r="H14" s="12">
        <f ca="1">ROUND(INDIRECT(ADDRESS(ROW()+(0), COLUMN()+(-2), 1))*INDIRECT(ADDRESS(ROW()+(0), COLUMN()+(-1), 1)), 2)</f>
        <v>80.8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0.652</v>
      </c>
      <c r="G15" s="14">
        <v>90.13</v>
      </c>
      <c r="H15" s="14">
        <f ca="1">ROUND(INDIRECT(ADDRESS(ROW()+(0), COLUMN()+(-2), 1))*INDIRECT(ADDRESS(ROW()+(0), COLUMN()+(-1), 1)), 2)</f>
        <v>58.76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139.56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703.25</v>
      </c>
      <c r="H18" s="14">
        <f ca="1">ROUND(INDIRECT(ADDRESS(ROW()+(0), COLUMN()+(-2), 1))*INDIRECT(ADDRESS(ROW()+(0), COLUMN()+(-1), 1))/100, 2)</f>
        <v>14.07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717.32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