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<sst xmlns="http://schemas.openxmlformats.org/spreadsheetml/2006/main" count="41" uniqueCount="41">
  <si>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</si>
  <si>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ICQ055</t>
  </si>
  <si>
    <t xml:space="preserve">Ud</t>
  </si>
  <si>
    <t xml:space="preserve">Sistema repartidor de silo para biomasa, de techo.</t>
  </si>
  <si>
    <r>
      <rPr>
        <sz val="8.25"/>
        <color rgb="FF000000"/>
        <rFont val="Arial"/>
        <family val="2"/>
      </rPr>
      <t xml:space="preserve">Sistema repartidor de silo para combustible de biomasa, de techo, formado por 3 transportadores helicoidales sinfín, de 7 m de longitud cada uno, formados por tornillo sinfín de 300 mm de diámetro y jaula metálica, y 50 m de perfiles en I para apoyo de repartidores helicoidales sinfín.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</si>
  <si>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</si>
  <si>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</si>
  <si>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</si>
  <si>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</si>
  <si>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</si>
  <si>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</si>
  <si>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</si>
  <si>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mt38cbh202a</t>
  </si>
  <si>
    <t xml:space="preserve">Ud</t>
  </si>
  <si>
    <t xml:space="preserve">Kit básico para accionamiento del repartidor helicoidal sinfín, con motor de 5,5 kW.</t>
  </si>
  <si>
    <t xml:space="preserve">mt38cbh205a</t>
  </si>
  <si>
    <t xml:space="preserve">Ud</t>
  </si>
  <si>
    <t xml:space="preserve">Repartidor helicoidal sinfín de 1 m de longitud, formado por tornillo sinfín de 300 mm de diámetro y jaula metálica.</t>
  </si>
  <si>
    <t xml:space="preserve">mt38cbh205b</t>
  </si>
  <si>
    <t xml:space="preserve">Ud</t>
  </si>
  <si>
    <t xml:space="preserve">Repartidor helicoidal sinfín de 2 m de longitud, formado por tornillo sinfín de 300 mm de diámetro y jaula metálica.</t>
  </si>
  <si>
    <t xml:space="preserve">mt38cbh206a</t>
  </si>
  <si>
    <t xml:space="preserve">m</t>
  </si>
  <si>
    <t xml:space="preserve">Perfil en I para apoyo de repartidores helicoidales sinfín.</t>
  </si>
  <si>
    <t xml:space="preserve">mt38cbh207a</t>
  </si>
  <si>
    <t xml:space="preserve">Ud</t>
  </si>
  <si>
    <t xml:space="preserve">Conjunto de 2 escuadras metálicas de soporte para perfil en I.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</si>
  <si>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</si>
  <si>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</si>
  <si>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</si>
  <si>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</si>
  <si>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</si>
  <si>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</si>
  <si>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</si>
  <si>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</si>
  <si>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</si>
  <si>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</si>
  <si>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</si>
  <si>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</si>
  <si>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339.712,29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</si>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</sst>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69.02" customWidth="1"/>
    <col min="6" max="6" width="13.26" customWidth="1"/>
    <col min="7" max="7" width="12.58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83553.8</v>
      </c>
      <c r="H10" s="12">
        <f ca="1">ROUND(INDIRECT(ADDRESS(ROW()+(0), COLUMN()+(-2), 1))*INDIRECT(ADDRESS(ROW()+(0), COLUMN()+(-1), 1)), 2)</f>
        <v>250661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</v>
      </c>
      <c r="G11" s="12">
        <v>18622.2</v>
      </c>
      <c r="H11" s="12">
        <f ca="1">ROUND(INDIRECT(ADDRESS(ROW()+(0), COLUMN()+(-2), 1))*INDIRECT(ADDRESS(ROW()+(0), COLUMN()+(-1), 1)), 2)</f>
        <v>55866.5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9</v>
      </c>
      <c r="G12" s="12">
        <v>28952.2</v>
      </c>
      <c r="H12" s="12">
        <f ca="1">ROUND(INDIRECT(ADDRESS(ROW()+(0), COLUMN()+(-2), 1))*INDIRECT(ADDRESS(ROW()+(0), COLUMN()+(-1), 1)), 2)</f>
        <v>260570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50</v>
      </c>
      <c r="G13" s="12">
        <v>4602.84</v>
      </c>
      <c r="H13" s="12">
        <f ca="1">ROUND(INDIRECT(ADDRESS(ROW()+(0), COLUMN()+(-2), 1))*INDIRECT(ADDRESS(ROW()+(0), COLUMN()+(-1), 1)), 2)</f>
        <v>230142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10</v>
      </c>
      <c r="G14" s="14">
        <v>2810.89</v>
      </c>
      <c r="H14" s="14">
        <f ca="1">ROUND(INDIRECT(ADDRESS(ROW()+(0), COLUMN()+(-2), 1))*INDIRECT(ADDRESS(ROW()+(0), COLUMN()+(-1), 1)), 2)</f>
        <v>28108.9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825348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35.992</v>
      </c>
      <c r="G17" s="12">
        <v>117.18</v>
      </c>
      <c r="H17" s="12">
        <f ca="1">ROUND(INDIRECT(ADDRESS(ROW()+(0), COLUMN()+(-2), 1))*INDIRECT(ADDRESS(ROW()+(0), COLUMN()+(-1), 1)), 2)</f>
        <v>4217.54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35.992</v>
      </c>
      <c r="G18" s="14">
        <v>85.08</v>
      </c>
      <c r="H18" s="14">
        <f ca="1">ROUND(INDIRECT(ADDRESS(ROW()+(0), COLUMN()+(-2), 1))*INDIRECT(ADDRESS(ROW()+(0), COLUMN()+(-1), 1)), 2)</f>
        <v>3062.2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7279.74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832628</v>
      </c>
      <c r="H21" s="14">
        <f ca="1">ROUND(INDIRECT(ADDRESS(ROW()+(0), COLUMN()+(-2), 1))*INDIRECT(ADDRESS(ROW()+(0), COLUMN()+(-1), 1))/100, 2)</f>
        <v>16652.6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849281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