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<sst xmlns="http://schemas.openxmlformats.org/spreadsheetml/2006/main" count="58" uniqueCount="58">
  <si>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</si>
  <si>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ICD010</t>
  </si>
  <si>
    <t xml:space="preserve">Ud</t>
  </si>
  <si>
    <t xml:space="preserve">Tanque enterrado.</t>
  </si>
  <si>
    <r>
      <rPr>
        <sz val="8.25"/>
        <color rgb="FF000000"/>
        <rFont val="Arial"/>
        <family val="2"/>
      </rPr>
      <t xml:space="preserve">Tanque de gasóleo enterrado de lámina de acero, de simple pared contenido en cubeto, con una capacidad de 600 litros, para pequeños consumos individuales.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</si>
  <si>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</si>
  <si>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</si>
  <si>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</si>
  <si>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</si>
  <si>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</si>
  <si>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</si>
  <si>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</si>
  <si>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mt38dep010a</t>
  </si>
  <si>
    <t xml:space="preserve">Ud</t>
  </si>
  <si>
    <t xml:space="preserve">Tanque de diesel de lámina de acero, enterrado, de simple pared contenido en cubeto, con una capacidad de 600 litros, para pequeños consumos individuales. Tratamiento exterior: granallado SA 2 1/2 y acabado mediante capa de resina de poliuretano de 600 micras de espesor. Incluso elementos de protección según normativa.</t>
  </si>
  <si>
    <t xml:space="preserve">mt38dep022a</t>
  </si>
  <si>
    <t xml:space="preserve">Ud</t>
  </si>
  <si>
    <t xml:space="preserve">Indicador de nivel para tanque de combustibles líquidos.</t>
  </si>
  <si>
    <t xml:space="preserve">mt38dep023a</t>
  </si>
  <si>
    <t xml:space="preserve">Ud</t>
  </si>
  <si>
    <t xml:space="preserve">Interruptor de nivel para tanque de combustibles líquidos.</t>
  </si>
  <si>
    <t xml:space="preserve">mt38dep024c</t>
  </si>
  <si>
    <t xml:space="preserve">Ud</t>
  </si>
  <si>
    <t xml:space="preserve">Conjunto de boca de carga, valvulería y accesorios de conexión para tanque de combustibles líquidos.</t>
  </si>
  <si>
    <t xml:space="preserve">mt38dep026a</t>
  </si>
  <si>
    <t xml:space="preserve">Ud</t>
  </si>
  <si>
    <t xml:space="preserve">Tapa de registro de 70x70 cm, de fundición, para inspección de tanque enterrado de combustibles líquidos. Incluso accesorios.</t>
  </si>
  <si>
    <t xml:space="preserve">mt43tco010ca</t>
  </si>
  <si>
    <t xml:space="preserve">m</t>
  </si>
  <si>
    <t xml:space="preserve">Tubo de cobre estirado en frío sin soldadura, diámetro D=16/18 mm y 1 mm de espesor.</t>
  </si>
  <si>
    <t xml:space="preserve">mt43tco010ha</t>
  </si>
  <si>
    <t xml:space="preserve">m</t>
  </si>
  <si>
    <t xml:space="preserve">Tubo de cobre estirado en frío sin soldadura, diámetro D=51/54 mm y 1,5 mm de espesor.</t>
  </si>
  <si>
    <t xml:space="preserve">mt35aia090ad</t>
  </si>
  <si>
    <t xml:space="preserve">m</t>
  </si>
  <si>
    <t xml:space="preserve">Tubo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tes, codos y curvas flexibles).</t>
  </si>
  <si>
    <t xml:space="preserve">mt38dep011a</t>
  </si>
  <si>
    <t xml:space="preserve">Ud</t>
  </si>
  <si>
    <t xml:space="preserve">Equipo de protección catódica para tanque de diesel de lámina de acero, enterrado, de simple pared, con una capacidad de 600 litros, para pequeños consumos individuales.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</si>
  <si>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</si>
  <si>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</si>
  <si>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</si>
  <si>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</si>
  <si>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</si>
  <si>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</si>
  <si>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</si>
  <si>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</si>
  <si>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</si>
  <si>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</si>
  <si>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</si>
  <si>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</si>
  <si>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Ayudante de instalador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</si>
  <si>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</si>
  <si>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</si>
  <si>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</si>
  <si>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</si>
  <si>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1.403,18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</si>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</sst>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66.47" customWidth="1"/>
    <col min="6" max="6" width="14.79" customWidth="1"/>
    <col min="7" max="7" width="14.11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21122.2</v>
      </c>
      <c r="H10" s="12">
        <f ca="1">ROUND(INDIRECT(ADDRESS(ROW()+(0), COLUMN()+(-2), 1))*INDIRECT(ADDRESS(ROW()+(0), COLUMN()+(-1), 1)), 2)</f>
        <v>21122.2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6399.84</v>
      </c>
      <c r="H11" s="12">
        <f ca="1">ROUND(INDIRECT(ADDRESS(ROW()+(0), COLUMN()+(-2), 1))*INDIRECT(ADDRESS(ROW()+(0), COLUMN()+(-1), 1)), 2)</f>
        <v>6399.84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1200.53</v>
      </c>
      <c r="H12" s="12">
        <f ca="1">ROUND(INDIRECT(ADDRESS(ROW()+(0), COLUMN()+(-2), 1))*INDIRECT(ADDRESS(ROW()+(0), COLUMN()+(-1), 1)), 2)</f>
        <v>1200.53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3486.06</v>
      </c>
      <c r="H13" s="12">
        <f ca="1">ROUND(INDIRECT(ADDRESS(ROW()+(0), COLUMN()+(-2), 1))*INDIRECT(ADDRESS(ROW()+(0), COLUMN()+(-1), 1)), 2)</f>
        <v>3486.06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3088.89</v>
      </c>
      <c r="H14" s="12">
        <f ca="1">ROUND(INDIRECT(ADDRESS(ROW()+(0), COLUMN()+(-2), 1))*INDIRECT(ADDRESS(ROW()+(0), COLUMN()+(-1), 1)), 2)</f>
        <v>3088.89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27.38</v>
      </c>
      <c r="G15" s="12">
        <v>73.61</v>
      </c>
      <c r="H15" s="12">
        <f ca="1">ROUND(INDIRECT(ADDRESS(ROW()+(0), COLUMN()+(-2), 1))*INDIRECT(ADDRESS(ROW()+(0), COLUMN()+(-1), 1)), 2)</f>
        <v>2015.44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1.7</v>
      </c>
      <c r="G16" s="12">
        <v>368.36</v>
      </c>
      <c r="H16" s="12">
        <f ca="1">ROUND(INDIRECT(ADDRESS(ROW()+(0), COLUMN()+(-2), 1))*INDIRECT(ADDRESS(ROW()+(0), COLUMN()+(-1), 1)), 2)</f>
        <v>626.21</v>
      </c>
    </row>
    <row r="17" spans="1:8" ht="66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25</v>
      </c>
      <c r="G17" s="12">
        <v>103.48</v>
      </c>
      <c r="H17" s="12">
        <f ca="1">ROUND(INDIRECT(ADDRESS(ROW()+(0), COLUMN()+(-2), 1))*INDIRECT(ADDRESS(ROW()+(0), COLUMN()+(-1), 1)), 2)</f>
        <v>2587</v>
      </c>
    </row>
    <row r="18" spans="1:8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1</v>
      </c>
      <c r="G18" s="14">
        <v>3132.58</v>
      </c>
      <c r="H18" s="14">
        <f ca="1">ROUND(INDIRECT(ADDRESS(ROW()+(0), COLUMN()+(-2), 1))*INDIRECT(ADDRESS(ROW()+(0), COLUMN()+(-1), 1)), 2)</f>
        <v>3132.58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43658.7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24.0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0.58</v>
      </c>
      <c r="G21" s="14">
        <v>1664.28</v>
      </c>
      <c r="H21" s="14">
        <f ca="1">ROUND(INDIRECT(ADDRESS(ROW()+(0), COLUMN()+(-2), 1))*INDIRECT(ADDRESS(ROW()+(0), COLUMN()+(-1), 1)), 2)</f>
        <v>965.28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965.28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6.01</v>
      </c>
      <c r="G24" s="12">
        <v>118.7</v>
      </c>
      <c r="H24" s="12">
        <f ca="1">ROUND(INDIRECT(ADDRESS(ROW()+(0), COLUMN()+(-2), 1))*INDIRECT(ADDRESS(ROW()+(0), COLUMN()+(-1), 1)), 2)</f>
        <v>713.39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3">
        <v>6.01</v>
      </c>
      <c r="G25" s="14">
        <v>86.19</v>
      </c>
      <c r="H25" s="14">
        <f ca="1">ROUND(INDIRECT(ADDRESS(ROW()+(0), COLUMN()+(-2), 1))*INDIRECT(ADDRESS(ROW()+(0), COLUMN()+(-1), 1)), 2)</f>
        <v>518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1231.39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20" t="s">
        <v>54</v>
      </c>
      <c r="D28" s="20"/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1)),INDIRECT(ADDRESS(ROW()+(-9), COLUMN()+(1), 1))), 2)</f>
        <v>45855.4</v>
      </c>
      <c r="H28" s="14">
        <f ca="1">ROUND(INDIRECT(ADDRESS(ROW()+(0), COLUMN()+(-2), 1))*INDIRECT(ADDRESS(ROW()+(0), COLUMN()+(-1), 1))/100, 2)</f>
        <v>917.11</v>
      </c>
    </row>
    <row r="29" spans="1:8" ht="13.50" thickBot="1" customHeight="1">
      <c r="A29" s="21" t="s">
        <v>56</v>
      </c>
      <c r="B29" s="21"/>
      <c r="C29" s="22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1)),INDIRECT(ADDRESS(ROW()+(-10), COLUMN()+(0), 1))), 2)</f>
        <v>46772.5</v>
      </c>
    </row>
  </sheetData>
  <mergeCells count="5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