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<sst xmlns="http://schemas.openxmlformats.org/spreadsheetml/2006/main" count="32" uniqueCount="32">
  <si>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</si>
  <si>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ICD105</t>
  </si>
  <si>
    <t xml:space="preserve">Ud</t>
  </si>
  <si>
    <t xml:space="preserve">Punto de transferencia para tanque de combustible líquido.</t>
  </si>
  <si>
    <r>
      <rPr>
        <sz val="8.25"/>
        <color rgb="FF000000"/>
        <rFont val="Arial"/>
        <family val="2"/>
      </rPr>
      <t xml:space="preserve">Punto de transferencia para tanque de combustible líquido, de latón, de 4", alojada en gabinete de lámina galvanizada.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</si>
  <si>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</si>
  <si>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</si>
  <si>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</si>
  <si>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</si>
  <si>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</si>
  <si>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</si>
  <si>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</si>
  <si>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mt38dep003d</t>
  </si>
  <si>
    <t xml:space="preserve">Ud</t>
  </si>
  <si>
    <t xml:space="preserve">Boca de carga, de latón, de 4", para roscar.</t>
  </si>
  <si>
    <t xml:space="preserve">mt43www075</t>
  </si>
  <si>
    <t xml:space="preserve">Ud</t>
  </si>
  <si>
    <t xml:space="preserve">Gabinete de lámina galvanizada de 400x300x250 mm, con puerta y cerradura de triángulo.</t>
  </si>
  <si>
    <t xml:space="preserve">Subtotal materiales:</t>
  </si>
  <si>
    <t xml:space="preserve">Mano de obra</t>
  </si>
  <si>
    <t xml:space="preserve">mo004</t>
  </si>
  <si>
    <t xml:space="preserve">h</t>
  </si>
  <si>
    <t xml:space="preserve">Instalador de calefacción.</t>
  </si>
  <si>
    <t xml:space="preserve">mo103</t>
  </si>
  <si>
    <t xml:space="preserve">h</t>
  </si>
  <si>
    <t xml:space="preserve">Ayudante de instalador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</si>
  <si>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</si>
  <si>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</si>
  <si>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</si>
  <si>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</si>
  <si>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673,41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</si>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</sst>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1.06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5022.47</v>
      </c>
      <c r="G10" s="12">
        <f ca="1">ROUND(INDIRECT(ADDRESS(ROW()+(0), COLUMN()+(-2), 1))*INDIRECT(ADDRESS(ROW()+(0), COLUMN()+(-1), 1)), 2)</f>
        <v>5022.47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2264.61</v>
      </c>
      <c r="G11" s="14">
        <f ca="1">ROUND(INDIRECT(ADDRESS(ROW()+(0), COLUMN()+(-2), 1))*INDIRECT(ADDRESS(ROW()+(0), COLUMN()+(-1), 1)), 2)</f>
        <v>2264.61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7287.08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0.24</v>
      </c>
      <c r="F14" s="12">
        <v>117.18</v>
      </c>
      <c r="G14" s="12">
        <f ca="1">ROUND(INDIRECT(ADDRESS(ROW()+(0), COLUMN()+(-2), 1))*INDIRECT(ADDRESS(ROW()+(0), COLUMN()+(-1), 1)), 2)</f>
        <v>28.12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0.24</v>
      </c>
      <c r="F15" s="14">
        <v>85.08</v>
      </c>
      <c r="G15" s="14">
        <f ca="1">ROUND(INDIRECT(ADDRESS(ROW()+(0), COLUMN()+(-2), 1))*INDIRECT(ADDRESS(ROW()+(0), COLUMN()+(-1), 1)), 2)</f>
        <v>20.42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48.54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7335.62</v>
      </c>
      <c r="G18" s="14">
        <f ca="1">ROUND(INDIRECT(ADDRESS(ROW()+(0), COLUMN()+(-2), 1))*INDIRECT(ADDRESS(ROW()+(0), COLUMN()+(-1), 1))/100, 2)</f>
        <v>146.71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7482.33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