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<sst xmlns="http://schemas.openxmlformats.org/spreadsheetml/2006/main" count="38" uniqueCount="38">
  <si>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</si>
  <si>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</si>
  <si>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</si>
  <si>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</si>
  <si>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N, para el servicio de agua caliente, mural vertical, para uso interior, cámara de combustión estanca, encendido electrónico a red eléctrica, sin llama piloto, bajo nivel de emisiones de NOx, control termostático de temperatura, pantalla táctil a color, válido para ductos de desagüe de gases de hasta 4 m, caudal de agua caliente 12 l/min, potencia de agua caliente de 4,1 a 20,7 kW, eficiencia al 100% de carga nominal 90%, eficiencia al 30% de carga nominal 91%, eficiencia energética clase A+, perfil de consumo S, dimensiones 575x335x180 mm, peso 13 kg, con dispositivo de control de desagüe de los productos de la combustión y control de llama por sonda de ionización. Sin incluir el ducto para desagüe de los productos de la combustión.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</si>
  <si>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</si>
  <si>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</si>
  <si>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</si>
  <si>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</si>
  <si>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</si>
  <si>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</si>
  <si>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</si>
  <si>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mt38cgj015aa</t>
  </si>
  <si>
    <t xml:space="preserve">Ud</t>
  </si>
  <si>
    <t xml:space="preserve">Calentador instantáneo a gas N, para el servicio de agua caliente, mural vertical, para uso interior, cámara de combustión estanca, encendido electrónico a red eléctrica, sin llama piloto, bajo nivel de emisiones de NOx, control termostático de temperatura, pantalla táctil a color, válido para ductos de desagüe de gases de hasta 4 m, caudal de agua caliente 12 l/min, potencia de agua caliente de 4,1 a 20,7 kW, eficiencia al 100% de carga nominal 90%, eficiencia al 30% de carga nominal 91%, eficiencia energética clase A+, perfil de consumo S, dimensiones 575x335x180 mm, peso 13 kg, con dispositivo de control de desagüe de los productos de la combustión y control de llama por sonda de ionización.</t>
  </si>
  <si>
    <t xml:space="preserve">mt37sve010c</t>
  </si>
  <si>
    <t xml:space="preserve">Ud</t>
  </si>
  <si>
    <t xml:space="preserve">Válvula de esfera de latón niquelado para roscar de 3/4".</t>
  </si>
  <si>
    <t xml:space="preserve">mt38tew010a</t>
  </si>
  <si>
    <t xml:space="preserve">Ud</t>
  </si>
  <si>
    <t xml:space="preserve">Latiguillo flexible de 20 cm y 1/2" de diámetro.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</si>
  <si>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</si>
  <si>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</si>
  <si>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</si>
  <si>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</si>
  <si>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</si>
  <si>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</si>
  <si>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</si>
  <si>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</si>
  <si>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</si>
  <si>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</si>
  <si>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</si>
  <si>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</si>
  <si>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</si>
  <si>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</si>
  <si>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</si>
  <si>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24.697,62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</si>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</sst>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24119.6</v>
      </c>
      <c r="G10" s="12">
        <f ca="1">ROUND(INDIRECT(ADDRESS(ROW()+(0), COLUMN()+(-2), 1))*INDIRECT(ADDRESS(ROW()+(0), COLUMN()+(-1), 1)), 2)</f>
        <v>24119.6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223.71</v>
      </c>
      <c r="G11" s="12">
        <f ca="1">ROUND(INDIRECT(ADDRESS(ROW()+(0), COLUMN()+(-2), 1))*INDIRECT(ADDRESS(ROW()+(0), COLUMN()+(-1), 1)), 2)</f>
        <v>223.71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288.3</v>
      </c>
      <c r="G12" s="12">
        <f ca="1">ROUND(INDIRECT(ADDRESS(ROW()+(0), COLUMN()+(-2), 1))*INDIRECT(ADDRESS(ROW()+(0), COLUMN()+(-1), 1)), 2)</f>
        <v>576.6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52.25</v>
      </c>
      <c r="G13" s="14">
        <f ca="1">ROUND(INDIRECT(ADDRESS(ROW()+(0), COLUMN()+(-2), 1))*INDIRECT(ADDRESS(ROW()+(0), COLUMN()+(-1), 1)), 2)</f>
        <v>52.25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24972.2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2.549</v>
      </c>
      <c r="F16" s="12">
        <v>117.18</v>
      </c>
      <c r="G16" s="12">
        <f ca="1">ROUND(INDIRECT(ADDRESS(ROW()+(0), COLUMN()+(-2), 1))*INDIRECT(ADDRESS(ROW()+(0), COLUMN()+(-1), 1)), 2)</f>
        <v>298.69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2.549</v>
      </c>
      <c r="F17" s="14">
        <v>85.08</v>
      </c>
      <c r="G17" s="14">
        <f ca="1">ROUND(INDIRECT(ADDRESS(ROW()+(0), COLUMN()+(-2), 1))*INDIRECT(ADDRESS(ROW()+(0), COLUMN()+(-1), 1)), 2)</f>
        <v>216.87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515.56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25487.7</v>
      </c>
      <c r="G20" s="14">
        <f ca="1">ROUND(INDIRECT(ADDRESS(ROW()+(0), COLUMN()+(-2), 1))*INDIRECT(ADDRESS(ROW()+(0), COLUMN()+(-1), 1))/100, 2)</f>
        <v>509.75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25997.5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