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<sst xmlns="http://schemas.openxmlformats.org/spreadsheetml/2006/main" count="41" uniqueCount="41">
  <si>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</si>
  <si>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</si>
  <si>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</si>
  <si>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</si>
  <si>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agua caliente, mural vertical, resistencia blindada, capacidad 45 l, potencia 1,5 kW, de 586 mm de altura y 353 mm de diámetro, formado por cuba de acero vitrificado, aislamiento de espuma de poliuretano, ánodo de sacrificio de magnesio.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</si>
  <si>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</si>
  <si>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</si>
  <si>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</si>
  <si>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</si>
  <si>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</si>
  <si>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</si>
  <si>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</si>
  <si>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mt38tew021ee</t>
  </si>
  <si>
    <t xml:space="preserve">Ud</t>
  </si>
  <si>
    <t xml:space="preserve">Termo eléctrico para el servicio de agua caliente, mural vertical, resistencia blindada, capacidad 45 l, potencia 1,5 kW, de 586 mm de altura y 353 mm de diámetro, formado por cuba de acero vitrificado, aislamiento de espuma de poliuretano, ánodo de sacrificio de magnesio.</t>
  </si>
  <si>
    <t xml:space="preserve">mt38tew010a</t>
  </si>
  <si>
    <t xml:space="preserve">Ud</t>
  </si>
  <si>
    <t xml:space="preserve">Latiguillo flexible de 20 cm y 1/2" de diámetro.</t>
  </si>
  <si>
    <t xml:space="preserve">mt37sve010b</t>
  </si>
  <si>
    <t xml:space="preserve">Ud</t>
  </si>
  <si>
    <t xml:space="preserve">Válvula de esfera de latón niquelado para roscar de 1/2".</t>
  </si>
  <si>
    <t xml:space="preserve">mt37svs050a</t>
  </si>
  <si>
    <t xml:space="preserve">Ud</t>
  </si>
  <si>
    <t xml:space="preserve">Válvula de seguridad antirretorno, de latón cromado, con rosca de 1/2" de diámetro, tarada a 8 bar de presión, con maneta de purga.</t>
  </si>
  <si>
    <t xml:space="preserve">mt38www011</t>
  </si>
  <si>
    <t xml:space="preserve">Ud</t>
  </si>
  <si>
    <t xml:space="preserve">Material auxiliar para instalaciones de agua caliente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</si>
  <si>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</si>
  <si>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</si>
  <si>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</si>
  <si>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</si>
  <si>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</si>
  <si>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</si>
  <si>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</si>
  <si>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</si>
  <si>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</si>
  <si>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</si>
  <si>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</si>
  <si>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</si>
  <si>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5.889,60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</si>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</sst>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48" customWidth="1"/>
    <col min="4" max="4" width="70.89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6292.07</v>
      </c>
      <c r="G10" s="12">
        <f ca="1">ROUND(INDIRECT(ADDRESS(ROW()+(0), COLUMN()+(-2), 1))*INDIRECT(ADDRESS(ROW()+(0), COLUMN()+(-1), 1)), 2)</f>
        <v>6292.07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288.3</v>
      </c>
      <c r="G11" s="12">
        <f ca="1">ROUND(INDIRECT(ADDRESS(ROW()+(0), COLUMN()+(-2), 1))*INDIRECT(ADDRESS(ROW()+(0), COLUMN()+(-1), 1)), 2)</f>
        <v>576.6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151.52</v>
      </c>
      <c r="G12" s="12">
        <f ca="1">ROUND(INDIRECT(ADDRESS(ROW()+(0), COLUMN()+(-2), 1))*INDIRECT(ADDRESS(ROW()+(0), COLUMN()+(-1), 1)), 2)</f>
        <v>303.04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191.12</v>
      </c>
      <c r="G13" s="12">
        <f ca="1">ROUND(INDIRECT(ADDRESS(ROW()+(0), COLUMN()+(-2), 1))*INDIRECT(ADDRESS(ROW()+(0), COLUMN()+(-1), 1)), 2)</f>
        <v>191.12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52.25</v>
      </c>
      <c r="G14" s="14">
        <f ca="1">ROUND(INDIRECT(ADDRESS(ROW()+(0), COLUMN()+(-2), 1))*INDIRECT(ADDRESS(ROW()+(0), COLUMN()+(-1), 1)), 2)</f>
        <v>52.25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7415.08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0.902</v>
      </c>
      <c r="F17" s="12">
        <v>117.18</v>
      </c>
      <c r="G17" s="12">
        <f ca="1">ROUND(INDIRECT(ADDRESS(ROW()+(0), COLUMN()+(-2), 1))*INDIRECT(ADDRESS(ROW()+(0), COLUMN()+(-1), 1)), 2)</f>
        <v>105.7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0.902</v>
      </c>
      <c r="F18" s="14">
        <v>85.08</v>
      </c>
      <c r="G18" s="14">
        <f ca="1">ROUND(INDIRECT(ADDRESS(ROW()+(0), COLUMN()+(-2), 1))*INDIRECT(ADDRESS(ROW()+(0), COLUMN()+(-1), 1)), 2)</f>
        <v>76.74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182.44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7597.52</v>
      </c>
      <c r="G21" s="14">
        <f ca="1">ROUND(INDIRECT(ADDRESS(ROW()+(0), COLUMN()+(-2), 1))*INDIRECT(ADDRESS(ROW()+(0), COLUMN()+(-1), 1))/100, 2)</f>
        <v>151.95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7749.47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