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<sst xmlns="http://schemas.openxmlformats.org/spreadsheetml/2006/main" count="38" uniqueCount="38">
  <si>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</si>
  <si>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</si>
  <si>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</si>
  <si>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</si>
  <si>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caliente, de suelo, resistencia blindada, capacidad 300 l, potencia de agua caliente 3 kW, de 1820 mm de altura y 625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</si>
  <si>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</si>
  <si>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</si>
  <si>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</si>
  <si>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</si>
  <si>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</si>
  <si>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</si>
  <si>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</si>
  <si>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mt38tew022k</t>
  </si>
  <si>
    <t xml:space="preserve">Ud</t>
  </si>
  <si>
    <t xml:space="preserve">Termo eléctrico para el servicio de agua caliente, de suelo, resistencia blindada, capacidad 300 l, potencia de agua caliente 3 kW, de 1820 mm de altura y 625 mm de diámetro, formado por cuba de acero vitrificado, aislamiento de espuma de poliuretano, ánodo de sacrificio de magnesio.</t>
  </si>
  <si>
    <t xml:space="preserve">mt37sve010c</t>
  </si>
  <si>
    <t xml:space="preserve">Ud</t>
  </si>
  <si>
    <t xml:space="preserve">Válvula de esfera de latón niquelado para roscar de 3/4".</t>
  </si>
  <si>
    <t xml:space="preserve">mt37svs050c</t>
  </si>
  <si>
    <t xml:space="preserve">Ud</t>
  </si>
  <si>
    <t xml:space="preserve">Válvula de seguridad antirretorno, de latón cromado, con rosca de 3/4" de diámetro, tarada a 8 bar de presión, con maneta de purga.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</si>
  <si>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</si>
  <si>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</si>
  <si>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</si>
  <si>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</si>
  <si>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</si>
  <si>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</si>
  <si>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</si>
  <si>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</si>
  <si>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</si>
  <si>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</si>
  <si>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</si>
  <si>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</si>
  <si>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</si>
  <si>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</si>
  <si>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</si>
  <si>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21.427,04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</si>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</sst>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26566.5</v>
      </c>
      <c r="G10" s="12">
        <f ca="1">ROUND(INDIRECT(ADDRESS(ROW()+(0), COLUMN()+(-2), 1))*INDIRECT(ADDRESS(ROW()+(0), COLUMN()+(-1), 1)), 2)</f>
        <v>26566.5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223.71</v>
      </c>
      <c r="G11" s="12">
        <f ca="1">ROUND(INDIRECT(ADDRESS(ROW()+(0), COLUMN()+(-2), 1))*INDIRECT(ADDRESS(ROW()+(0), COLUMN()+(-1), 1)), 2)</f>
        <v>447.42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336.6</v>
      </c>
      <c r="G12" s="12">
        <f ca="1">ROUND(INDIRECT(ADDRESS(ROW()+(0), COLUMN()+(-2), 1))*INDIRECT(ADDRESS(ROW()+(0), COLUMN()+(-1), 1)), 2)</f>
        <v>336.6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52.25</v>
      </c>
      <c r="G13" s="14">
        <f ca="1">ROUND(INDIRECT(ADDRESS(ROW()+(0), COLUMN()+(-2), 1))*INDIRECT(ADDRESS(ROW()+(0), COLUMN()+(-1), 1)), 2)</f>
        <v>52.25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27402.8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1.176</v>
      </c>
      <c r="F16" s="12">
        <v>117.18</v>
      </c>
      <c r="G16" s="12">
        <f ca="1">ROUND(INDIRECT(ADDRESS(ROW()+(0), COLUMN()+(-2), 1))*INDIRECT(ADDRESS(ROW()+(0), COLUMN()+(-1), 1)), 2)</f>
        <v>137.8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1.176</v>
      </c>
      <c r="F17" s="14">
        <v>85.08</v>
      </c>
      <c r="G17" s="14">
        <f ca="1">ROUND(INDIRECT(ADDRESS(ROW()+(0), COLUMN()+(-2), 1))*INDIRECT(ADDRESS(ROW()+(0), COLUMN()+(-1), 1)), 2)</f>
        <v>100.05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237.85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27640.7</v>
      </c>
      <c r="G20" s="14">
        <f ca="1">ROUND(INDIRECT(ADDRESS(ROW()+(0), COLUMN()+(-2), 1))*INDIRECT(ADDRESS(ROW()+(0), COLUMN()+(-1), 1))/100, 2)</f>
        <v>552.81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28193.5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