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<sst xmlns="http://schemas.openxmlformats.org/spreadsheetml/2006/main" count="41" uniqueCount="41">
  <si>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</si>
  <si>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ICA010</t>
  </si>
  <si>
    <t xml:space="preserve">Ud</t>
  </si>
  <si>
    <t xml:space="preserve">Termo eléctrico.</t>
  </si>
  <si>
    <r>
      <rPr>
        <sz val="8.25"/>
        <color rgb="FF000000"/>
        <rFont val="Arial"/>
        <family val="2"/>
      </rPr>
      <t xml:space="preserve">Termo eléctrico para el servicio de agua caliente, mural vertical, resistencia blindada, capacidad 200 l, potencia 2,2 kW, de 1570 mm de altura y 513 mm de diámetro, formado por cuba de acero vitrificado, aislamiento de espuma de poliuretano, ánodo de sacrificio de magnesio. Incluso soporte y anclajes de fijación, válvula de seguridad antirretorno, llaves de corte de esfera,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</si>
  <si>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</si>
  <si>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</si>
  <si>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</si>
  <si>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</si>
  <si>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</si>
  <si>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</si>
  <si>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</si>
  <si>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mt38tew021pp</t>
  </si>
  <si>
    <t xml:space="preserve">Ud</t>
  </si>
  <si>
    <t xml:space="preserve">Termo eléctrico para el servicio de agua caliente, mural vertical, resistencia blindada, capacidad 200 l, potencia 2,2 kW, de 1570 mm de altura y 513 mm de diámetro, formado por cuba de acero vitrificado, aislamiento de espuma de poliuretano, ánodo de sacrificio de magnesio.</t>
  </si>
  <si>
    <t xml:space="preserve">mt38tew010a</t>
  </si>
  <si>
    <t xml:space="preserve">Ud</t>
  </si>
  <si>
    <t xml:space="preserve">Latiguillo flexible de 20 cm y 1/2" de diámetro.</t>
  </si>
  <si>
    <t xml:space="preserve">mt37sve010b</t>
  </si>
  <si>
    <t xml:space="preserve">Ud</t>
  </si>
  <si>
    <t xml:space="preserve">Válvula de esfera de latón niquelado para roscar de 1/2".</t>
  </si>
  <si>
    <t xml:space="preserve">mt37svs050a</t>
  </si>
  <si>
    <t xml:space="preserve">Ud</t>
  </si>
  <si>
    <t xml:space="preserve">Válvula de seguridad antirretorno, de latón cromado, con rosca de 1/2" de diámetro, tarada a 8 bar de presión, con maneta de purga.</t>
  </si>
  <si>
    <t xml:space="preserve">mt38www011</t>
  </si>
  <si>
    <t xml:space="preserve">Ud</t>
  </si>
  <si>
    <t xml:space="preserve">Material auxiliar para instalaciones de agua caliente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</si>
  <si>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</si>
  <si>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</si>
  <si>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</si>
  <si>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</si>
  <si>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</si>
  <si>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mo107</t>
  </si>
  <si>
    <t xml:space="preserve">h</t>
  </si>
  <si>
    <t xml:space="preserve">Ayudante de 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</si>
  <si>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</si>
  <si>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</si>
  <si>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</si>
  <si>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</si>
  <si>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14.919,80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</si>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</sst>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48" customWidth="1"/>
    <col min="4" max="4" width="68.85" customWidth="1"/>
    <col min="5" max="5" width="13.2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17897.5</v>
      </c>
      <c r="G10" s="12">
        <f ca="1">ROUND(INDIRECT(ADDRESS(ROW()+(0), COLUMN()+(-2), 1))*INDIRECT(ADDRESS(ROW()+(0), COLUMN()+(-1), 1)), 2)</f>
        <v>17897.5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288.3</v>
      </c>
      <c r="G11" s="12">
        <f ca="1">ROUND(INDIRECT(ADDRESS(ROW()+(0), COLUMN()+(-2), 1))*INDIRECT(ADDRESS(ROW()+(0), COLUMN()+(-1), 1)), 2)</f>
        <v>576.6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151.52</v>
      </c>
      <c r="G12" s="12">
        <f ca="1">ROUND(INDIRECT(ADDRESS(ROW()+(0), COLUMN()+(-2), 1))*INDIRECT(ADDRESS(ROW()+(0), COLUMN()+(-1), 1)), 2)</f>
        <v>303.04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191.12</v>
      </c>
      <c r="G13" s="12">
        <f ca="1">ROUND(INDIRECT(ADDRESS(ROW()+(0), COLUMN()+(-2), 1))*INDIRECT(ADDRESS(ROW()+(0), COLUMN()+(-1), 1)), 2)</f>
        <v>191.12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52.25</v>
      </c>
      <c r="G14" s="14">
        <f ca="1">ROUND(INDIRECT(ADDRESS(ROW()+(0), COLUMN()+(-2), 1))*INDIRECT(ADDRESS(ROW()+(0), COLUMN()+(-1), 1)), 2)</f>
        <v>52.25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19020.5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1.117</v>
      </c>
      <c r="F17" s="12">
        <v>117.18</v>
      </c>
      <c r="G17" s="12">
        <f ca="1">ROUND(INDIRECT(ADDRESS(ROW()+(0), COLUMN()+(-2), 1))*INDIRECT(ADDRESS(ROW()+(0), COLUMN()+(-1), 1)), 2)</f>
        <v>130.89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1.117</v>
      </c>
      <c r="F18" s="14">
        <v>85.08</v>
      </c>
      <c r="G18" s="14">
        <f ca="1">ROUND(INDIRECT(ADDRESS(ROW()+(0), COLUMN()+(-2), 1))*INDIRECT(ADDRESS(ROW()+(0), COLUMN()+(-1), 1)), 2)</f>
        <v>95.03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225.92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19246.4</v>
      </c>
      <c r="G21" s="14">
        <f ca="1">ROUND(INDIRECT(ADDRESS(ROW()+(0), COLUMN()+(-2), 1))*INDIRECT(ADDRESS(ROW()+(0), COLUMN()+(-1), 1))/100, 2)</f>
        <v>384.93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19631.3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