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<sst xmlns="http://schemas.openxmlformats.org/spreadsheetml/2006/main" count="38" uniqueCount="38">
  <si>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</si>
  <si>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IBY216</t>
  </si>
  <si>
    <t xml:space="preserve">Ud</t>
  </si>
  <si>
    <t xml:space="preserve">Unidad interior de aire acondicionado, de cassette, vista, para sistema VRV-IV, para gas R-410A.</t>
  </si>
  <si>
    <r>
      <rPr>
        <sz val="8.25"/>
        <color rgb="FF000000"/>
        <rFont val="Arial"/>
        <family val="2"/>
      </rPr>
      <t xml:space="preserve">Unidad interior de aire acondicionado, para sistema VRV-IV (Volumen de Refrigerante Variable), de cassette, vista, de 4 vías, modelo FXUQ71A "DAIKIN", para gas R-410A, alimentación monofásica (230V/50Hz), potencia frigorífica nominal 8 kW (temperatura de bulbo seco del aire interior 27°C, temperatura de bulbo húmedo del aire interior 19°C, temperatura de bulbo seco del aire exterior 35°C), potencia calorífica nominal 9 kW (temperatura de bulbo seco del aire interior 20°C, temperatura de bulbo seco del aire exterior 7°C), consumo eléctrico nominal en refrigeración 90 W, consumo eléctrico nominal en calefacción 73 W, presión sonora a velocidad baja 38 dBA, caudal de aire a velocidad alta 22,5 m³/min, de 198x950x950 mm (de perfil bajo), peso 26 kg, válvula de expansión electrónica, bomba de drenaje, bloque de terminales F1-F2 para cable de 2 hilos de transmisión y control (bus D-III Net) a unidad exterior, control por microprocesador, orientación vertical automática (distribución uniforme del aire), señal de limpieza de filtro y filtro de aire de succión, con posibilidad de cerrar una o dos vías de impulsión para facilitar la instalación en ángulos y pasillos. Regulación: control remoto multifunción, modelo Madoka BRC1H52W.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</si>
  <si>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</si>
  <si>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</si>
  <si>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</si>
  <si>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</si>
  <si>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</si>
  <si>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</si>
  <si>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</si>
  <si>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mt42dai210a</t>
  </si>
  <si>
    <t xml:space="preserve">Ud</t>
  </si>
  <si>
    <t xml:space="preserve">Unidad interior de aire acondicionado, para sistema VRV-IV (Volumen de Refrigerante Variable), de cassette, vista, de 4 vías, modelo FXUQ71A "DAIKIN", para gas R-410A, alimentación monofásica (230V/50Hz), potencia frigorífica nominal 8 kW (temperatura de bulbo seco del aire interior 27°C, temperatura de bulbo húmedo del aire interior 19°C, temperatura de bulbo seco del aire exterior 35°C), potencia calorífica nominal 9 kW (temperatura de bulbo seco del aire interior 20°C, temperatura de bulbo seco del aire exterior 7°C), consumo eléctrico nominal en refrigeración 90 W, consumo eléctrico nominal en calefacción 73 W, presión sonora a velocidad baja 38 dBA, caudal de aire a velocidad alta 22,5 m³/min, de 198x950x950 mm (de perfil bajo), peso 26 kg, válvula de expansión electrónica, bomba de drenaje, bloque de terminales F1-F2 para cable de 2 hilos de transmisión y control (bus D-III Net) a unidad exterior, control por microprocesador, orientación vertical automática (distribución uniforme del aire), señal de limpieza de filtro y filtro de aire de succión, con posibilidad de cerrar una o dos vías de impulsión para facilitar la instalación en ángulos y pasillos.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</si>
  <si>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</si>
  <si>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</si>
  <si>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</si>
  <si>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</si>
  <si>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</si>
  <si>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manguitos, tes, codos y curvas flexibles).</t>
  </si>
  <si>
    <t xml:space="preserve">mt42dai900</t>
  </si>
  <si>
    <t xml:space="preserve">m</t>
  </si>
  <si>
    <t xml:space="preserve">Cable bus de 2 hilos, de 0,5 mm² de sección por hilo</t>
  </si>
  <si>
    <t xml:space="preserve">Subtotal materiales:</t>
  </si>
  <si>
    <t xml:space="preserve">Mano de obra</t>
  </si>
  <si>
    <t xml:space="preserve">mo005</t>
  </si>
  <si>
    <t xml:space="preserve">h</t>
  </si>
  <si>
    <t xml:space="preserve">Instalador de climatización.</t>
  </si>
  <si>
    <t xml:space="preserve">mo104</t>
  </si>
  <si>
    <t xml:space="preserve">h</t>
  </si>
  <si>
    <t xml:space="preserve">Ayudante de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</si>
  <si>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</si>
  <si>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</si>
  <si>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</si>
  <si>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</si>
  <si>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16.062,75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</si>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</sst>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69.70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66652.3</v>
      </c>
      <c r="H10" s="12">
        <f ca="1">ROUND(INDIRECT(ADDRESS(ROW()+(0), COLUMN()+(-2), 1))*INDIRECT(ADDRESS(ROW()+(0), COLUMN()+(-1), 1)), 2)</f>
        <v>66652.3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7762.86</v>
      </c>
      <c r="H11" s="12">
        <f ca="1">ROUND(INDIRECT(ADDRESS(ROW()+(0), COLUMN()+(-2), 1))*INDIRECT(ADDRESS(ROW()+(0), COLUMN()+(-1), 1)), 2)</f>
        <v>7762.86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3</v>
      </c>
      <c r="G12" s="12">
        <v>40.94</v>
      </c>
      <c r="H12" s="12">
        <f ca="1">ROUND(INDIRECT(ADDRESS(ROW()+(0), COLUMN()+(-2), 1))*INDIRECT(ADDRESS(ROW()+(0), COLUMN()+(-1), 1)), 2)</f>
        <v>122.82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</v>
      </c>
      <c r="G13" s="14">
        <v>28.89</v>
      </c>
      <c r="H13" s="14">
        <f ca="1">ROUND(INDIRECT(ADDRESS(ROW()+(0), COLUMN()+(-2), 1))*INDIRECT(ADDRESS(ROW()+(0), COLUMN()+(-1), 1)), 2)</f>
        <v>86.67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74624.6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1.706</v>
      </c>
      <c r="G16" s="12">
        <v>123.93</v>
      </c>
      <c r="H16" s="12">
        <f ca="1">ROUND(INDIRECT(ADDRESS(ROW()+(0), COLUMN()+(-2), 1))*INDIRECT(ADDRESS(ROW()+(0), COLUMN()+(-1), 1)), 2)</f>
        <v>211.42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1.706</v>
      </c>
      <c r="G17" s="14">
        <v>89.97</v>
      </c>
      <c r="H17" s="14">
        <f ca="1">ROUND(INDIRECT(ADDRESS(ROW()+(0), COLUMN()+(-2), 1))*INDIRECT(ADDRESS(ROW()+(0), COLUMN()+(-1), 1)), 2)</f>
        <v>153.49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364.91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74989.5</v>
      </c>
      <c r="H20" s="14">
        <f ca="1">ROUND(INDIRECT(ADDRESS(ROW()+(0), COLUMN()+(-2), 1))*INDIRECT(ADDRESS(ROW()+(0), COLUMN()+(-1), 1))/100, 2)</f>
        <v>1499.79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76489.3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