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<sst xmlns="http://schemas.openxmlformats.org/spreadsheetml/2006/main" count="56" uniqueCount="56">
  <si>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</si>
  <si>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</si>
  <si>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</si>
  <si>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</si>
  <si>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altavoces de 2", 2 W y 8 Ohm instalados en cielo falso; adaptadores para incorporar elementos de sonido. Incluso red de distribución interior en vivienda formada por canalización y cableado para la conducción de las señales con tubo flexible de PVC corrugado y cable flexible trenzado de 3x1,5 mm², cajas de empotrar, cajas de derivación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</si>
  <si>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</si>
  <si>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</si>
  <si>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</si>
  <si>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</si>
  <si>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</si>
  <si>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</si>
  <si>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</si>
  <si>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</si>
  <si>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</si>
  <si>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</si>
  <si>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</si>
  <si>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</si>
  <si>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</si>
  <si>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</si>
  <si>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</si>
  <si>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</si>
  <si>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</si>
  <si>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</si>
  <si>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Altavoz de 2", 2 W/8 Ohm, para instalar en cielo falso.</t>
  </si>
  <si>
    <t xml:space="preserve">mt40mhm041a</t>
  </si>
  <si>
    <t xml:space="preserve">Ud</t>
  </si>
  <si>
    <t xml:space="preserve">Caja de empotrar para altavoz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</si>
  <si>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</si>
  <si>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</si>
  <si>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</si>
  <si>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</si>
  <si>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</si>
  <si>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</si>
  <si>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</si>
  <si>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</si>
  <si>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</si>
  <si>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</si>
  <si>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</si>
  <si>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</si>
  <si>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</si>
  <si>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</si>
  <si>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</si>
  <si>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</si>
  <si>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</si>
  <si>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</si>
  <si>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</si>
  <si>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</si>
  <si>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</si>
  <si>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</si>
  <si>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</si>
  <si>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</si>
  <si>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</si>
  <si>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</si>
  <si>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</si>
  <si>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1.913,23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</si>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</sst>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4987.36</v>
      </c>
      <c r="H10" s="12">
        <f ca="1">ROUND(INDIRECT(ADDRESS(ROW()+(0), COLUMN()+(-2), 1))*INDIRECT(ADDRESS(ROW()+(0), COLUMN()+(-1), 1)), 2)</f>
        <v>4987.36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139.63</v>
      </c>
      <c r="H11" s="12">
        <f ca="1">ROUND(INDIRECT(ADDRESS(ROW()+(0), COLUMN()+(-2), 1))*INDIRECT(ADDRESS(ROW()+(0), COLUMN()+(-1), 1)), 2)</f>
        <v>139.63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1923.47</v>
      </c>
      <c r="H12" s="12">
        <f ca="1">ROUND(INDIRECT(ADDRESS(ROW()+(0), COLUMN()+(-2), 1))*INDIRECT(ADDRESS(ROW()+(0), COLUMN()+(-1), 1)), 2)</f>
        <v>3846.94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696.61</v>
      </c>
      <c r="H13" s="12">
        <f ca="1">ROUND(INDIRECT(ADDRESS(ROW()+(0), COLUMN()+(-2), 1))*INDIRECT(ADDRESS(ROW()+(0), COLUMN()+(-1), 1)), 2)</f>
        <v>1393.22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70.05</v>
      </c>
      <c r="H14" s="12">
        <f ca="1">ROUND(INDIRECT(ADDRESS(ROW()+(0), COLUMN()+(-2), 1))*INDIRECT(ADDRESS(ROW()+(0), COLUMN()+(-1), 1)), 2)</f>
        <v>140.1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70.4</v>
      </c>
      <c r="H15" s="12">
        <f ca="1">ROUND(INDIRECT(ADDRESS(ROW()+(0), COLUMN()+(-2), 1))*INDIRECT(ADDRESS(ROW()+(0), COLUMN()+(-1), 1)), 2)</f>
        <v>140.8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18.78</v>
      </c>
      <c r="H16" s="12">
        <f ca="1">ROUND(INDIRECT(ADDRESS(ROW()+(0), COLUMN()+(-2), 1))*INDIRECT(ADDRESS(ROW()+(0), COLUMN()+(-1), 1)), 2)</f>
        <v>751.2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14.8</v>
      </c>
      <c r="H17" s="12">
        <f ca="1">ROUND(INDIRECT(ADDRESS(ROW()+(0), COLUMN()+(-2), 1))*INDIRECT(ADDRESS(ROW()+(0), COLUMN()+(-1), 1)), 2)</f>
        <v>444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13.86</v>
      </c>
      <c r="H18" s="12">
        <f ca="1">ROUND(INDIRECT(ADDRESS(ROW()+(0), COLUMN()+(-2), 1))*INDIRECT(ADDRESS(ROW()+(0), COLUMN()+(-1), 1)), 2)</f>
        <v>554.4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42.24</v>
      </c>
      <c r="H19" s="14">
        <f ca="1">ROUND(INDIRECT(ADDRESS(ROW()+(0), COLUMN()+(-2), 1))*INDIRECT(ADDRESS(ROW()+(0), COLUMN()+(-1), 1)), 2)</f>
        <v>84.48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12482.1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4.47</v>
      </c>
      <c r="G22" s="12">
        <v>118.7</v>
      </c>
      <c r="H22" s="12">
        <f ca="1">ROUND(INDIRECT(ADDRESS(ROW()+(0), COLUMN()+(-2), 1))*INDIRECT(ADDRESS(ROW()+(0), COLUMN()+(-1), 1)), 2)</f>
        <v>530.59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4.47</v>
      </c>
      <c r="G23" s="14">
        <v>86.19</v>
      </c>
      <c r="H23" s="14">
        <f ca="1">ROUND(INDIRECT(ADDRESS(ROW()+(0), COLUMN()+(-2), 1))*INDIRECT(ADDRESS(ROW()+(0), COLUMN()+(-1), 1)), 2)</f>
        <v>385.27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915.86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13398</v>
      </c>
      <c r="H26" s="14">
        <f ca="1">ROUND(INDIRECT(ADDRESS(ROW()+(0), COLUMN()+(-2), 1))*INDIRECT(ADDRESS(ROW()+(0), COLUMN()+(-1), 1))/100, 2)</f>
        <v>267.96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13666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