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<sst xmlns="http://schemas.openxmlformats.org/spreadsheetml/2006/main" count="56" uniqueCount="56">
  <si>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</si>
  <si>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IAA040</t>
  </si>
  <si>
    <t xml:space="preserve">Ud</t>
  </si>
  <si>
    <t xml:space="preserve">Equipo de cabecera.</t>
  </si>
  <si>
    <r>
      <rPr>
        <sz val="8.25"/>
        <color rgb="FF000000"/>
        <rFont val="Arial"/>
        <family val="2"/>
      </rPr>
      <t xml:space="preserve">Equipo de cabecera, formado por: 9 amplificadores monocanal UHF, de 50 dB de ganancia; 1 amplificador multicanal UHF, de 50 dB de ganancia; 1 amplificador FM; 1 amplificador DAB, todos ellos con autoseparación en la entrada y automezcla en la salida (alojados en el RITS o RITU). Incluso fuente de alimentación, soporte, puentes de interconexión, cargas resistivas, repartidor, mezcladores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</si>
  <si>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</si>
  <si>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</si>
  <si>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</si>
  <si>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</si>
  <si>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</si>
  <si>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</si>
  <si>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</si>
  <si>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mt40eaf010cb</t>
  </si>
  <si>
    <t xml:space="preserve">Ud</t>
  </si>
  <si>
    <t xml:space="preserve">Amplificador monocanal UHF, de 50 dB de ganancia.</t>
  </si>
  <si>
    <t xml:space="preserve">mt40eaf010fd</t>
  </si>
  <si>
    <t xml:space="preserve">Ud</t>
  </si>
  <si>
    <t xml:space="preserve">Amplificador multicanal UHF, para amplificar hasta siete canales adyacentes, de 50 dB de ganancia.</t>
  </si>
  <si>
    <t xml:space="preserve">mt40eaf010ge</t>
  </si>
  <si>
    <t xml:space="preserve">Ud</t>
  </si>
  <si>
    <t xml:space="preserve">Amplificador FM, de 36 dB de ganancia.</t>
  </si>
  <si>
    <t xml:space="preserve">mt40eaf010lf</t>
  </si>
  <si>
    <t xml:space="preserve">Ud</t>
  </si>
  <si>
    <t xml:space="preserve">Amplificador DAB, de 50 dB de ganancia.</t>
  </si>
  <si>
    <t xml:space="preserve">mt40eaf045d</t>
  </si>
  <si>
    <t xml:space="preserve">Ud</t>
  </si>
  <si>
    <t xml:space="preserve">Fuente de alimentación, de 2500 mA de intensidad máxima a 12 Vcc de tensión.</t>
  </si>
  <si>
    <t xml:space="preserve">mt40eaf102d</t>
  </si>
  <si>
    <t xml:space="preserve">Ud</t>
  </si>
  <si>
    <t xml:space="preserve">Soporte metálico, con capacidad para 16 módulos y fuente de alimentación.</t>
  </si>
  <si>
    <t xml:space="preserve">mt40eaf110a</t>
  </si>
  <si>
    <t xml:space="preserve">Ud</t>
  </si>
  <si>
    <t xml:space="preserve">Puente de interconexión.</t>
  </si>
  <si>
    <t xml:space="preserve">mt40eaf100a</t>
  </si>
  <si>
    <t xml:space="preserve">Ud</t>
  </si>
  <si>
    <t xml:space="preserve">Carga resistiva de 75 Ohm, para cierre.</t>
  </si>
  <si>
    <t xml:space="preserve">mt40irt024a</t>
  </si>
  <si>
    <t xml:space="preserve">Ud</t>
  </si>
  <si>
    <t xml:space="preserve">Repartidor de 5-2400 MHz de 2 salidas, de 57x49x26 mm, 3,9 dB de pérdidas de inserción a 862 MHz y 5,1 dB de pérdidas de inserción a 2150 MHz, con conectores tipo "F".</t>
  </si>
  <si>
    <t xml:space="preserve">mt40irf024a</t>
  </si>
  <si>
    <t xml:space="preserve">Ud</t>
  </si>
  <si>
    <t xml:space="preserve">Mezclador de TV y FI, de 2 entradas, de 1,5 dB de pérdidas de inserción de TV y 2,3 dB de pérdidas de inserción de FI, con conectores tipo "F".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</si>
  <si>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</si>
  <si>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</si>
  <si>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</si>
  <si>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</si>
  <si>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</si>
  <si>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</si>
  <si>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</si>
  <si>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</si>
  <si>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</si>
  <si>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</si>
  <si>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</si>
  <si>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</si>
  <si>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9.247,25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</si>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</sst>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44" customWidth="1"/>
    <col min="3" max="3" width="0.68" customWidth="1"/>
    <col min="4" max="4" width="6.97" customWidth="1"/>
    <col min="5" max="5" width="70.38" customWidth="1"/>
    <col min="6" max="6" width="13.26" customWidth="1"/>
    <col min="7" max="7" width="11.5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</v>
      </c>
      <c r="G10" s="12">
        <v>2726.57</v>
      </c>
      <c r="H10" s="12">
        <f ca="1">ROUND(INDIRECT(ADDRESS(ROW()+(0), COLUMN()+(-2), 1))*INDIRECT(ADDRESS(ROW()+(0), COLUMN()+(-1), 1)), 2)</f>
        <v>24539.1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2688.11</v>
      </c>
      <c r="H11" s="12">
        <f ca="1">ROUND(INDIRECT(ADDRESS(ROW()+(0), COLUMN()+(-2), 1))*INDIRECT(ADDRESS(ROW()+(0), COLUMN()+(-1), 1)), 2)</f>
        <v>2688.11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2097.36</v>
      </c>
      <c r="H12" s="12">
        <f ca="1">ROUND(INDIRECT(ADDRESS(ROW()+(0), COLUMN()+(-2), 1))*INDIRECT(ADDRESS(ROW()+(0), COLUMN()+(-1), 1)), 2)</f>
        <v>2097.36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2132.31</v>
      </c>
      <c r="H13" s="12">
        <f ca="1">ROUND(INDIRECT(ADDRESS(ROW()+(0), COLUMN()+(-2), 1))*INDIRECT(ADDRESS(ROW()+(0), COLUMN()+(-1), 1)), 2)</f>
        <v>2132.31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4239.46</v>
      </c>
      <c r="H14" s="12">
        <f ca="1">ROUND(INDIRECT(ADDRESS(ROW()+(0), COLUMN()+(-2), 1))*INDIRECT(ADDRESS(ROW()+(0), COLUMN()+(-1), 1)), 2)</f>
        <v>4239.46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1533.87</v>
      </c>
      <c r="H15" s="12">
        <f ca="1">ROUND(INDIRECT(ADDRESS(ROW()+(0), COLUMN()+(-2), 1))*INDIRECT(ADDRESS(ROW()+(0), COLUMN()+(-1), 1)), 2)</f>
        <v>1533.87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22</v>
      </c>
      <c r="G16" s="12">
        <v>113.61</v>
      </c>
      <c r="H16" s="12">
        <f ca="1">ROUND(INDIRECT(ADDRESS(ROW()+(0), COLUMN()+(-2), 1))*INDIRECT(ADDRESS(ROW()+(0), COLUMN()+(-1), 1)), 2)</f>
        <v>2499.42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</v>
      </c>
      <c r="G17" s="12">
        <v>91.93</v>
      </c>
      <c r="H17" s="12">
        <f ca="1">ROUND(INDIRECT(ADDRESS(ROW()+(0), COLUMN()+(-2), 1))*INDIRECT(ADDRESS(ROW()+(0), COLUMN()+(-1), 1)), 2)</f>
        <v>367.72</v>
      </c>
    </row>
    <row r="18" spans="1:8" ht="34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</v>
      </c>
      <c r="G18" s="12">
        <v>108.36</v>
      </c>
      <c r="H18" s="12">
        <f ca="1">ROUND(INDIRECT(ADDRESS(ROW()+(0), COLUMN()+(-2), 1))*INDIRECT(ADDRESS(ROW()+(0), COLUMN()+(-1), 1)), 2)</f>
        <v>108.36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2</v>
      </c>
      <c r="G19" s="14">
        <v>239.8</v>
      </c>
      <c r="H19" s="14">
        <f ca="1">ROUND(INDIRECT(ADDRESS(ROW()+(0), COLUMN()+(-2), 1))*INDIRECT(ADDRESS(ROW()+(0), COLUMN()+(-1), 1)), 2)</f>
        <v>479.6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40685.3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2.588</v>
      </c>
      <c r="G22" s="12">
        <v>117.18</v>
      </c>
      <c r="H22" s="12">
        <f ca="1">ROUND(INDIRECT(ADDRESS(ROW()+(0), COLUMN()+(-2), 1))*INDIRECT(ADDRESS(ROW()+(0), COLUMN()+(-1), 1)), 2)</f>
        <v>303.26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2.588</v>
      </c>
      <c r="G23" s="14">
        <v>85.08</v>
      </c>
      <c r="H23" s="14">
        <f ca="1">ROUND(INDIRECT(ADDRESS(ROW()+(0), COLUMN()+(-2), 1))*INDIRECT(ADDRESS(ROW()+(0), COLUMN()+(-1), 1)), 2)</f>
        <v>220.19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523.45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20" t="s">
        <v>52</v>
      </c>
      <c r="D26" s="20"/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41208.8</v>
      </c>
      <c r="H26" s="14">
        <f ca="1">ROUND(INDIRECT(ADDRESS(ROW()+(0), COLUMN()+(-2), 1))*INDIRECT(ADDRESS(ROW()+(0), COLUMN()+(-1), 1))/100, 2)</f>
        <v>824.18</v>
      </c>
    </row>
    <row r="27" spans="1:8" ht="13.50" thickBot="1" customHeight="1">
      <c r="A27" s="21" t="s">
        <v>54</v>
      </c>
      <c r="B27" s="21"/>
      <c r="C27" s="22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42033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