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<sst xmlns="http://schemas.openxmlformats.org/spreadsheetml/2006/main" count="38" uniqueCount="38">
  <si>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</si>
  <si>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</si>
  <si>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</si>
  <si>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</si>
  <si>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1 antena, de tubo de acero con tratamiento anticorrosión, de 5,5 m de altura, 40 mm de diámetro y 2 mm de espesor. Incluso grupo de vientos para sujeción del mástil,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</si>
  <si>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</si>
  <si>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</si>
  <si>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</si>
  <si>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</si>
  <si>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</si>
  <si>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</si>
  <si>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</si>
  <si>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mt40saf010hw</t>
  </si>
  <si>
    <t xml:space="preserve">Ud</t>
  </si>
  <si>
    <t xml:space="preserve">Mástil para fijación de antenas, de tubo de acero con tratamiento anticorrosión, de 3 m de altura, 40 mm de diámetro y 2 mm de espesor, unión por enchufe. Incluso accesorios.</t>
  </si>
  <si>
    <t xml:space="preserve">mt40saf010ev</t>
  </si>
  <si>
    <t xml:space="preserve">Ud</t>
  </si>
  <si>
    <t xml:space="preserve">Mástil para fijación de antenas, de tubo de acero con tratamiento anticorrosión, de 2,5 m de altura, 40 mm de diámetro y 2 mm de espesor, unión por enchufe.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</si>
  <si>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</si>
  <si>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</si>
  <si>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</si>
  <si>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mt40saf050a</t>
  </si>
  <si>
    <t xml:space="preserve">m</t>
  </si>
  <si>
    <t xml:space="preserve">Cable de acero de 2 mm de diámetro, para grupo de vientos de sujeción de mástil. Incluso placa base, herrajes y tensores.</t>
  </si>
  <si>
    <t xml:space="preserve">Subtotal materiales:</t>
  </si>
  <si>
    <t xml:space="preserve">Mano de obra</t>
  </si>
  <si>
    <t xml:space="preserve">mo001</t>
  </si>
  <si>
    <t xml:space="preserve">h</t>
  </si>
  <si>
    <t xml:space="preserve">Instalador de telecomunicaciones.</t>
  </si>
  <si>
    <t xml:space="preserve">mo056</t>
  </si>
  <si>
    <t xml:space="preserve">h</t>
  </si>
  <si>
    <t xml:space="preserve">Ayudante de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</si>
  <si>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</si>
  <si>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</si>
  <si>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</si>
  <si>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</si>
  <si>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1.230,05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</si>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</sst>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65" customWidth="1"/>
    <col min="4" max="4" width="73.10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887.88</v>
      </c>
      <c r="G10" s="12">
        <f ca="1">ROUND(INDIRECT(ADDRESS(ROW()+(0), COLUMN()+(-2), 1))*INDIRECT(ADDRESS(ROW()+(0), COLUMN()+(-1), 1)), 2)</f>
        <v>887.88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685.14</v>
      </c>
      <c r="G11" s="12">
        <f ca="1">ROUND(INDIRECT(ADDRESS(ROW()+(0), COLUMN()+(-2), 1))*INDIRECT(ADDRESS(ROW()+(0), COLUMN()+(-1), 1)), 2)</f>
        <v>685.14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282.44</v>
      </c>
      <c r="G12" s="12">
        <f ca="1">ROUND(INDIRECT(ADDRESS(ROW()+(0), COLUMN()+(-2), 1))*INDIRECT(ADDRESS(ROW()+(0), COLUMN()+(-1), 1)), 2)</f>
        <v>564.88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9</v>
      </c>
      <c r="F13" s="14">
        <v>52.49</v>
      </c>
      <c r="G13" s="14">
        <f ca="1">ROUND(INDIRECT(ADDRESS(ROW()+(0), COLUMN()+(-2), 1))*INDIRECT(ADDRESS(ROW()+(0), COLUMN()+(-1), 1)), 2)</f>
        <v>472.41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2610.31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2</v>
      </c>
      <c r="F16" s="12">
        <v>117.18</v>
      </c>
      <c r="G16" s="12">
        <f ca="1">ROUND(INDIRECT(ADDRESS(ROW()+(0), COLUMN()+(-2), 1))*INDIRECT(ADDRESS(ROW()+(0), COLUMN()+(-1), 1)), 2)</f>
        <v>234.36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2</v>
      </c>
      <c r="F17" s="14">
        <v>85.08</v>
      </c>
      <c r="G17" s="14">
        <f ca="1">ROUND(INDIRECT(ADDRESS(ROW()+(0), COLUMN()+(-2), 1))*INDIRECT(ADDRESS(ROW()+(0), COLUMN()+(-1), 1)), 2)</f>
        <v>170.16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404.52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3014.83</v>
      </c>
      <c r="G20" s="14">
        <f ca="1">ROUND(INDIRECT(ADDRESS(ROW()+(0), COLUMN()+(-2), 1))*INDIRECT(ADDRESS(ROW()+(0), COLUMN()+(-1), 1))/100, 2)</f>
        <v>60.3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3075.13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