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<sst xmlns="http://schemas.openxmlformats.org/spreadsheetml/2006/main" count="49" uniqueCount="49">
  <si>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</si>
  <si>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HRP010</t>
  </si>
  <si>
    <t xml:space="preserve">Ud</t>
  </si>
  <si>
    <t xml:space="preserve">Cubrepilar de concreto polímero.</t>
  </si>
  <si>
    <r>
      <rPr>
        <sz val="8.25"/>
        <color rgb="FF000000"/>
        <rFont val="Arial"/>
        <family val="2"/>
      </rPr>
      <t xml:space="preserve">Cubrepilar de concreto polímero de superficie pulida, de color blanco, de 400x400 mm, con anclaje metálico de acero inoxidable y grava adherida a la superficie en su cara inferior; colocación con adhesivo cementoso flexible y de gran adherencia, C2 S2 sobre una capa de regularización de mortero de cemento, confeccionado en obra, con aditivo hidrófugo, dosificación 1:3, sobre el que se introducen los anclajes metálicos.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</si>
  <si>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</si>
  <si>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</si>
  <si>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</si>
  <si>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</si>
  <si>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</si>
  <si>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</si>
  <si>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</si>
  <si>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</si>
  <si>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</si>
  <si>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</si>
  <si>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</si>
  <si>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</si>
  <si>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mezclado en obra.</t>
  </si>
  <si>
    <t xml:space="preserve">mt08cem000i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</si>
  <si>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</si>
  <si>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</si>
  <si>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</si>
  <si>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</si>
  <si>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</si>
  <si>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mt20wwa040</t>
  </si>
  <si>
    <t xml:space="preserve">kg</t>
  </si>
  <si>
    <t xml:space="preserve">Adhesivo cementoso flexible y de gran adherencia, C2 S2.</t>
  </si>
  <si>
    <t xml:space="preserve">mt20aho030g</t>
  </si>
  <si>
    <t xml:space="preserve">Ud</t>
  </si>
  <si>
    <t xml:space="preserve">Cubrepilar de concreto polímero de superficie pulida, de color blanco, de 400x400 mm, con anclaje metálico de acero inoxidable y grava adherida a la superficie en su cara inferior.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</si>
  <si>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</si>
  <si>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</si>
  <si>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</si>
  <si>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</si>
  <si>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Mezcladora de concreto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</si>
  <si>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</si>
  <si>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</si>
  <si>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</si>
  <si>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</si>
  <si>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</si>
  <si>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</si>
  <si>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</si>
  <si>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</si>
  <si>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</si>
  <si>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</si>
  <si>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</si>
  <si>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</si>
  <si>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165,74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</si>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</sst>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67.66" customWidth="1"/>
    <col min="6" max="6" width="15.30" customWidth="1"/>
    <col min="7" max="7" width="13.6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38.17</v>
      </c>
      <c r="H10" s="12">
        <f ca="1">ROUND(INDIRECT(ADDRESS(ROW()+(0), COLUMN()+(-2), 1))*INDIRECT(ADDRESS(ROW()+(0), COLUMN()+(-1), 1)), 2)</f>
        <v>0.23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0.007</v>
      </c>
      <c r="G11" s="12">
        <v>514.67</v>
      </c>
      <c r="H11" s="12">
        <f ca="1">ROUND(INDIRECT(ADDRESS(ROW()+(0), COLUMN()+(-2), 1))*INDIRECT(ADDRESS(ROW()+(0), COLUMN()+(-1), 1)), 2)</f>
        <v>3.6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2.25</v>
      </c>
      <c r="G12" s="12">
        <v>4.15</v>
      </c>
      <c r="H12" s="12">
        <f ca="1">ROUND(INDIRECT(ADDRESS(ROW()+(0), COLUMN()+(-2), 1))*INDIRECT(ADDRESS(ROW()+(0), COLUMN()+(-1), 1)), 2)</f>
        <v>9.34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0.045</v>
      </c>
      <c r="G13" s="12">
        <v>30.54</v>
      </c>
      <c r="H13" s="12">
        <f ca="1">ROUND(INDIRECT(ADDRESS(ROW()+(0), COLUMN()+(-2), 1))*INDIRECT(ADDRESS(ROW()+(0), COLUMN()+(-1), 1)), 2)</f>
        <v>1.37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0.96</v>
      </c>
      <c r="G14" s="12">
        <v>15.26</v>
      </c>
      <c r="H14" s="12">
        <f ca="1">ROUND(INDIRECT(ADDRESS(ROW()+(0), COLUMN()+(-2), 1))*INDIRECT(ADDRESS(ROW()+(0), COLUMN()+(-1), 1)), 2)</f>
        <v>14.65</v>
      </c>
    </row>
    <row r="15" spans="1:8" ht="34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1709.02</v>
      </c>
      <c r="H15" s="14">
        <f ca="1">ROUND(INDIRECT(ADDRESS(ROW()+(0), COLUMN()+(-2), 1))*INDIRECT(ADDRESS(ROW()+(0), COLUMN()+(-1), 1)), 2)</f>
        <v>1709.02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1738.21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0.006</v>
      </c>
      <c r="G18" s="14">
        <v>76.31</v>
      </c>
      <c r="H18" s="14">
        <f ca="1">ROUND(INDIRECT(ADDRESS(ROW()+(0), COLUMN()+(-2), 1))*INDIRECT(ADDRESS(ROW()+(0), COLUMN()+(-1), 1)), 2)</f>
        <v>0.46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1))), 2)</f>
        <v>0.46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0.319</v>
      </c>
      <c r="G21" s="12">
        <v>114.04</v>
      </c>
      <c r="H21" s="12">
        <f ca="1">ROUND(INDIRECT(ADDRESS(ROW()+(0), COLUMN()+(-2), 1))*INDIRECT(ADDRESS(ROW()+(0), COLUMN()+(-1), 1)), 2)</f>
        <v>36.38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0.37</v>
      </c>
      <c r="G22" s="14">
        <v>82.13</v>
      </c>
      <c r="H22" s="14">
        <f ca="1">ROUND(INDIRECT(ADDRESS(ROW()+(0), COLUMN()+(-2), 1))*INDIRECT(ADDRESS(ROW()+(0), COLUMN()+(-1), 1)), 2)</f>
        <v>30.39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2)</f>
        <v>66.77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1)),INDIRECT(ADDRESS(ROW()+(-9), COLUMN()+(1), 1))), 2)</f>
        <v>1805.44</v>
      </c>
      <c r="H25" s="14">
        <f ca="1">ROUND(INDIRECT(ADDRESS(ROW()+(0), COLUMN()+(-2), 1))*INDIRECT(ADDRESS(ROW()+(0), COLUMN()+(-1), 1))/100, 2)</f>
        <v>36.11</v>
      </c>
    </row>
    <row r="26" spans="1:8" ht="13.50" thickBot="1" customHeight="1">
      <c r="A26" s="21" t="s">
        <v>47</v>
      </c>
      <c r="B26" s="21"/>
      <c r="C26" s="22"/>
      <c r="D26" s="22"/>
      <c r="E26" s="23"/>
      <c r="F26" s="24" t="s">
        <v>48</v>
      </c>
      <c r="G26" s="25"/>
      <c r="H26" s="26">
        <f ca="1">ROUND(SUM(INDIRECT(ADDRESS(ROW()+(-1), COLUMN()+(0), 1)),INDIRECT(ADDRESS(ROW()+(-3), COLUMN()+(0), 1)),INDIRECT(ADDRESS(ROW()+(-7), COLUMN()+(0), 1)),INDIRECT(ADDRESS(ROW()+(-10), COLUMN()+(0), 1))), 2)</f>
        <v>1841.55</v>
      </c>
    </row>
  </sheetData>
  <mergeCells count="4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