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<sst xmlns="http://schemas.openxmlformats.org/spreadsheetml/2006/main" count="29" uniqueCount="29">
  <si>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</si>
  <si>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FOM030</t>
  </si>
  <si>
    <t xml:space="preserve">m²</t>
  </si>
  <si>
    <t xml:space="preserve">Muro interior móvil acústico.</t>
  </si>
  <si>
    <r>
      <rPr>
        <sz val="8.25"/>
        <color rgb="FF000000"/>
        <rFont val="Arial"/>
        <family val="2"/>
      </rPr>
      <t xml:space="preserve">Muro interior móvil acústico, de suspensión simple, compuesto por módulos ciegos independientes ensamblados entre sí, de hasta 3500 mm de altura y entre 800 y 1200 mm de anchura máxima, con sistema corredero con raíl superior, sin guía inferior, formados a su vez por: paneles exteriores de tablero de fibras de madera y resinas sintéticas de densidad media (MDF), hidrófugo, acabado lacado, en ambas caras, color a elegir, de 16 mm de espesor y aislante interior con panel semirrígido de lana mineral, de 50 mm de espesor; y por una estructura interna doble formada por un bastidor autoportante de aluminio anodizado, de 70 mm de espesor, y un bastidor perimetral telescópico de aluminio.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</si>
  <si>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</si>
  <si>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</si>
  <si>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</si>
  <si>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</si>
  <si>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</si>
  <si>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</si>
  <si>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</si>
  <si>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mt22tma010a</t>
  </si>
  <si>
    <t xml:space="preserve">m²</t>
  </si>
  <si>
    <t xml:space="preserve">Muro interior móvil acústico, de suspensión simple, compuesto por módulos ciegos independientes ensamblados entre sí, de hasta 3500 mm de altura y entre 800 y 1200 mm de anchura máxima, con sistema corredero con raíl superior, sin guía inferior, formados a su vez por: paneles exteriores de tablero de fibras de madera y resinas sintéticas de densidad media (MDF), hidrófugo, acabado lacado, en ambas caras, color a elegir, de 16 mm de espesor y aislante interior con panel semirrígido de lana mineral, de 50 mm de espesor, densidad 40 kg/m³, Euroclase B-s2, d0 de reacción al fuego; y por una estructura interna doble formada por un bastidor autoportante de aluminio anodizado, de 70 mm de espesor, como soporte de mecanismos interiores y guías de rodadura, y un bastidor perimetral telescópico de aluminio, como soporte de juntas acústicas verticales con bandas magnéticas.</t>
  </si>
  <si>
    <t xml:space="preserve">Subtotal materiales:</t>
  </si>
  <si>
    <t xml:space="preserve">Mano de obra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</si>
  <si>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</si>
  <si>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</si>
  <si>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</si>
  <si>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</si>
  <si>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</si>
  <si>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Ayudante de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</si>
  <si>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</si>
  <si>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</si>
  <si>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</si>
  <si>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</si>
  <si>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3.106,80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</si>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</sst>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74" customWidth="1"/>
    <col min="3" max="3" width="2.55" customWidth="1"/>
    <col min="4" max="4" width="5.10" customWidth="1"/>
    <col min="5" max="5" width="70.21" customWidth="1"/>
    <col min="6" max="6" width="13.26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18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13012.3</v>
      </c>
      <c r="H10" s="14">
        <f ca="1">ROUND(INDIRECT(ADDRESS(ROW()+(0), COLUMN()+(-2), 1))*INDIRECT(ADDRESS(ROW()+(0), COLUMN()+(-1), 1)), 2)</f>
        <v>13012.3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13012.3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0.65</v>
      </c>
      <c r="G13" s="13">
        <v>123.93</v>
      </c>
      <c r="H13" s="13">
        <f ca="1">ROUND(INDIRECT(ADDRESS(ROW()+(0), COLUMN()+(-2), 1))*INDIRECT(ADDRESS(ROW()+(0), COLUMN()+(-1), 1)), 2)</f>
        <v>80.55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0.65</v>
      </c>
      <c r="G14" s="14">
        <v>90.13</v>
      </c>
      <c r="H14" s="14">
        <f ca="1">ROUND(INDIRECT(ADDRESS(ROW()+(0), COLUMN()+(-2), 1))*INDIRECT(ADDRESS(ROW()+(0), COLUMN()+(-1), 1)), 2)</f>
        <v>58.58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139.13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13151.5</v>
      </c>
      <c r="H17" s="14">
        <f ca="1">ROUND(INDIRECT(ADDRESS(ROW()+(0), COLUMN()+(-2), 1))*INDIRECT(ADDRESS(ROW()+(0), COLUMN()+(-1), 1))/100, 2)</f>
        <v>263.03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13414.5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