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<sst xmlns="http://schemas.openxmlformats.org/spreadsheetml/2006/main" count="32" uniqueCount="32">
  <si>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</si>
  <si>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FAM010</t>
  </si>
  <si>
    <t xml:space="preserve">m²</t>
  </si>
  <si>
    <t xml:space="preserve">Revestimiento exterior de fachada ventilada, de planchas de acero corten.</t>
  </si>
  <si>
    <r>
      <rPr>
        <sz val="8.25"/>
        <color rgb="FF000000"/>
        <rFont val="Arial"/>
        <family val="2"/>
      </rPr>
      <t xml:space="preserve">Revestimiento exterior de fachada ventilada, de planchas de acero corten con resistencia mejorada a la corrosión atmosférica S355J0WP, de 2,0 mm de espesor; colocación con tornillos de acero inoxidable A2, sobre subestructura soporte de aleación de aluminio EN AW-6060 T6. Incluso tirafondos y anclajes mecánicos de expansión de acero inoxidable A2, para la fijación de la subestructura soporte. El precio no incluye el aislamiento térmico.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</si>
  <si>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</si>
  <si>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</si>
  <si>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</si>
  <si>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</si>
  <si>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</si>
  <si>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</si>
  <si>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</si>
  <si>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mt12pac010b</t>
  </si>
  <si>
    <t xml:space="preserve">kg</t>
  </si>
  <si>
    <t xml:space="preserve">Plancha de acero corten con resistencia mejorada a la corrosión atmosférica S355J0WP, de 2 mm de espesor, con una masa superficial de 16,49 kg/m², trabajado en taller para colocar con fijaciones mecánicas; con tornillos de acero inoxidable A2 para la fijación del revestimiento a la subestructura soporte; con el precio incrementado el 5% en concepto de piezas especiales para la resolución de puntos singulares.</t>
  </si>
  <si>
    <t xml:space="preserve">mt19sbg020</t>
  </si>
  <si>
    <t xml:space="preserve">m²</t>
  </si>
  <si>
    <t xml:space="preserve">Subestructura soporte, para la sustentación del revestimiento exterior, regulable en los ejes vertical y horizontal, formada por perfiles verticales y perfil superior horizontal de aluminio extruido de aleación 6060 con tratamiento térmico T6; escuadras de carga y escuadras de apoyo; clips de poliamida reforzada con fibra de vidrio; con tirafondos de acero inoxidable A2 y tacos de nylon para la fijación de los perfiles a la hoja principal y anclajes mecánicos de expansión, de acero inoxidable A2 para la fijación de los perfiles a la losa.</t>
  </si>
  <si>
    <t xml:space="preserve">Subtotal materiales:</t>
  </si>
  <si>
    <t xml:space="preserve">Mano de obra</t>
  </si>
  <si>
    <t xml:space="preserve">mo052</t>
  </si>
  <si>
    <t xml:space="preserve">h</t>
  </si>
  <si>
    <t xml:space="preserve">Montador de sistemas de fachadas prefabricadas.</t>
  </si>
  <si>
    <t xml:space="preserve">mo099</t>
  </si>
  <si>
    <t xml:space="preserve">h</t>
  </si>
  <si>
    <t xml:space="preserve">Ayudante de montador de sistemas de fachadas prefabricadas.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</si>
  <si>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</si>
  <si>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</si>
  <si>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</si>
  <si>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</si>
  <si>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121,96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</si>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</sst>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5.27" customWidth="1"/>
    <col min="5" max="5" width="72.08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16.49</v>
      </c>
      <c r="G10" s="12">
        <v>72.59</v>
      </c>
      <c r="H10" s="12">
        <f ca="1">ROUND(INDIRECT(ADDRESS(ROW()+(0), COLUMN()+(-2), 1))*INDIRECT(ADDRESS(ROW()+(0), COLUMN()+(-1), 1)), 2)</f>
        <v>1197.01</v>
      </c>
    </row>
    <row r="11" spans="1:8" ht="76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1023.7</v>
      </c>
      <c r="H11" s="14">
        <f ca="1">ROUND(INDIRECT(ADDRESS(ROW()+(0), COLUMN()+(-2), 1))*INDIRECT(ADDRESS(ROW()+(0), COLUMN()+(-1), 1)), 2)</f>
        <v>1023.7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2220.71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0.797</v>
      </c>
      <c r="G14" s="12">
        <v>123.93</v>
      </c>
      <c r="H14" s="12">
        <f ca="1">ROUND(INDIRECT(ADDRESS(ROW()+(0), COLUMN()+(-2), 1))*INDIRECT(ADDRESS(ROW()+(0), COLUMN()+(-1), 1)), 2)</f>
        <v>98.77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0.797</v>
      </c>
      <c r="G15" s="14">
        <v>90.13</v>
      </c>
      <c r="H15" s="14">
        <f ca="1">ROUND(INDIRECT(ADDRESS(ROW()+(0), COLUMN()+(-2), 1))*INDIRECT(ADDRESS(ROW()+(0), COLUMN()+(-1), 1)), 2)</f>
        <v>71.83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170.6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2391.31</v>
      </c>
      <c r="H18" s="14">
        <f ca="1">ROUND(INDIRECT(ADDRESS(ROW()+(0), COLUMN()+(-2), 1))*INDIRECT(ADDRESS(ROW()+(0), COLUMN()+(-1), 1))/100, 2)</f>
        <v>47.83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2439.14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