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<sst xmlns="http://schemas.openxmlformats.org/spreadsheetml/2006/main" count="100" uniqueCount="100">
  <si>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</si>
  <si>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EHR015</t>
  </si>
  <si>
    <t xml:space="preserve">m²</t>
  </si>
  <si>
    <t xml:space="preserve">Losa nervada con bovedilla removible.</t>
  </si>
  <si>
    <r>
      <rPr>
        <sz val="8.25"/>
        <color rgb="FF000000"/>
        <rFont val="Arial"/>
        <family val="2"/>
      </rPr>
      <t xml:space="preserve">Losa nervada de concreto reforzado con bovedilla removible, horizontal, con 15% de zonas macizas, con altura libre de planta de hasta 3 m, canto total 30 = 25+5 cm, realizado con concreto f'c=210 kg/cm² (3000 psi), clase de exposición F0 S0 P0 C0, tamaño máximo del agregado 12,5 mm, consistencia blanda, mezclado en obra, y fundido con medios manuales, volumen 0,18 m³/m², y acero Grado 60 (fy=4200 kg/cm²) en zona de ábacos, nervaduras y zunchos, cuantía 19 kg/m²; nervaduras de concreto "in situ" de 12 cm de espesor, intereje 70 cm; bovedilla removible de PVC, 64x70x25 cm; capa de compresión de 5 cm de espesor, con armadura de reparto formada por malla soldada tipo 6x6 10/10 de acero Grado 70, con varillas espaciadas 15,24x15,24 cm de Ø 3,43 mm;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bovedillas removibles; estructura soporte horizontal de portasopandas y guías metálicas y accesorios de montaje, amortizables en 150 usos y estructura soporte vertical de puntales metálicos, amortizables en 150 usos, en zonas aligeradas. Incluso alambre de atar, separadores, líquido desencofrante, para evitar la adherencia del concreto al encofrado y agente filmógeno,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</si>
  <si>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</si>
  <si>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</si>
  <si>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</si>
  <si>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</si>
  <si>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</si>
  <si>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</si>
  <si>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</si>
  <si>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mt08eft035a</t>
  </si>
  <si>
    <t xml:space="preserve">m²</t>
  </si>
  <si>
    <t xml:space="preserve">Tablero de madera tratada, de 30 mm de espesor, reforzado con varillas y perfiles, para encofrado de losa nervada con bovedilla removible, para dejar un acabado visto del concreto.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</si>
  <si>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</si>
  <si>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</si>
  <si>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</si>
  <si>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mt08eva035</t>
  </si>
  <si>
    <t xml:space="preserve">m²</t>
  </si>
  <si>
    <t xml:space="preserve">Estructura soporte para encofrado de bovedillas removibles, compuesta de: portasopandas y guías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</si>
  <si>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</si>
  <si>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</si>
  <si>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</si>
  <si>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</si>
  <si>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</si>
  <si>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</si>
  <si>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</si>
  <si>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</si>
  <si>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</si>
  <si>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</si>
  <si>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</si>
  <si>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</si>
  <si>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mt07cre010b</t>
  </si>
  <si>
    <t xml:space="preserve">Ud</t>
  </si>
  <si>
    <t xml:space="preserve">Bovedilla removible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</si>
  <si>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</si>
  <si>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</si>
  <si>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</si>
  <si>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</si>
  <si>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</si>
  <si>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</si>
  <si>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</si>
  <si>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</si>
  <si>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</si>
  <si>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</si>
  <si>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</si>
  <si>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</si>
  <si>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</si>
  <si>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</si>
  <si>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</si>
  <si>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</si>
  <si>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</si>
  <si>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</si>
  <si>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</si>
  <si>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</si>
  <si>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</si>
  <si>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</si>
  <si>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</si>
  <si>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</si>
  <si>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mt08cur010a</t>
  </si>
  <si>
    <t xml:space="preserve">l</t>
  </si>
  <si>
    <t xml:space="preserve">Agente filmógeno, para el curado de concretos y morteros, con acabado visto.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</si>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</sst>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0.008</v>
      </c>
      <c r="F10" s="12">
        <v>1578.79</v>
      </c>
      <c r="G10" s="12">
        <f ca="1">ROUND(INDIRECT(ADDRESS(ROW()+(0), COLUMN()+(-2), 1))*INDIRECT(ADDRESS(ROW()+(0), COLUMN()+(-1), 1)), 2)</f>
        <v>12.63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0.001</v>
      </c>
      <c r="F11" s="12">
        <v>2601.55</v>
      </c>
      <c r="G11" s="12">
        <f ca="1">ROUND(INDIRECT(ADDRESS(ROW()+(0), COLUMN()+(-2), 1))*INDIRECT(ADDRESS(ROW()+(0), COLUMN()+(-1), 1)), 2)</f>
        <v>2.6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2907.62</v>
      </c>
      <c r="G12" s="12">
        <f ca="1">ROUND(INDIRECT(ADDRESS(ROW()+(0), COLUMN()+(-2), 1))*INDIRECT(ADDRESS(ROW()+(0), COLUMN()+(-1), 1)), 2)</f>
        <v>17.45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0.027</v>
      </c>
      <c r="F13" s="12">
        <v>491.05</v>
      </c>
      <c r="G13" s="12">
        <f ca="1">ROUND(INDIRECT(ADDRESS(ROW()+(0), COLUMN()+(-2), 1))*INDIRECT(ADDRESS(ROW()+(0), COLUMN()+(-1), 1)), 2)</f>
        <v>13.26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2">
        <v>9067.18</v>
      </c>
      <c r="G14" s="12">
        <f ca="1">ROUND(INDIRECT(ADDRESS(ROW()+(0), COLUMN()+(-2), 1))*INDIRECT(ADDRESS(ROW()+(0), COLUMN()+(-1), 1)), 2)</f>
        <v>9.07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0.006</v>
      </c>
      <c r="F15" s="12">
        <v>223.17</v>
      </c>
      <c r="G15" s="12">
        <f ca="1">ROUND(INDIRECT(ADDRESS(ROW()+(0), COLUMN()+(-2), 1))*INDIRECT(ADDRESS(ROW()+(0), COLUMN()+(-1), 1)), 2)</f>
        <v>1.34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0.002</v>
      </c>
      <c r="F16" s="12">
        <v>117.02</v>
      </c>
      <c r="G16" s="12">
        <f ca="1">ROUND(INDIRECT(ADDRESS(ROW()+(0), COLUMN()+(-2), 1))*INDIRECT(ADDRESS(ROW()+(0), COLUMN()+(-1), 1)), 2)</f>
        <v>0.23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0.035</v>
      </c>
      <c r="F17" s="12">
        <v>1565.99</v>
      </c>
      <c r="G17" s="12">
        <f ca="1">ROUND(INDIRECT(ADDRESS(ROW()+(0), COLUMN()+(-2), 1))*INDIRECT(ADDRESS(ROW()+(0), COLUMN()+(-1), 1)), 2)</f>
        <v>54.81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1.2</v>
      </c>
      <c r="F18" s="12">
        <v>1.62</v>
      </c>
      <c r="G18" s="12">
        <f ca="1">ROUND(INDIRECT(ADDRESS(ROW()+(0), COLUMN()+(-2), 1))*INDIRECT(ADDRESS(ROW()+(0), COLUMN()+(-1), 1)), 2)</f>
        <v>1.94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19.95</v>
      </c>
      <c r="F19" s="12">
        <v>23.63</v>
      </c>
      <c r="G19" s="12">
        <f ca="1">ROUND(INDIRECT(ADDRESS(ROW()+(0), COLUMN()+(-2), 1))*INDIRECT(ADDRESS(ROW()+(0), COLUMN()+(-1), 1)), 2)</f>
        <v>471.42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0.19</v>
      </c>
      <c r="F20" s="12">
        <v>38.26</v>
      </c>
      <c r="G20" s="12">
        <f ca="1">ROUND(INDIRECT(ADDRESS(ROW()+(0), COLUMN()+(-2), 1))*INDIRECT(ADDRESS(ROW()+(0), COLUMN()+(-1), 1)), 2)</f>
        <v>7.27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21.74</v>
      </c>
      <c r="G21" s="12">
        <f ca="1">ROUND(INDIRECT(ADDRESS(ROW()+(0), COLUMN()+(-2), 1))*INDIRECT(ADDRESS(ROW()+(0), COLUMN()+(-1), 1)), 2)</f>
        <v>23.91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0.041</v>
      </c>
      <c r="F22" s="12">
        <v>38.26</v>
      </c>
      <c r="G22" s="12">
        <f ca="1">ROUND(INDIRECT(ADDRESS(ROW()+(0), COLUMN()+(-2), 1))*INDIRECT(ADDRESS(ROW()+(0), COLUMN()+(-1), 1)), 2)</f>
        <v>1.57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0.105</v>
      </c>
      <c r="F23" s="12">
        <v>346.29</v>
      </c>
      <c r="G23" s="12">
        <f ca="1">ROUND(INDIRECT(ADDRESS(ROW()+(0), COLUMN()+(-2), 1))*INDIRECT(ADDRESS(ROW()+(0), COLUMN()+(-1), 1)), 2)</f>
        <v>36.36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0.157</v>
      </c>
      <c r="F24" s="12">
        <v>317.9</v>
      </c>
      <c r="G24" s="12">
        <f ca="1">ROUND(INDIRECT(ADDRESS(ROW()+(0), COLUMN()+(-2), 1))*INDIRECT(ADDRESS(ROW()+(0), COLUMN()+(-1), 1)), 2)</f>
        <v>49.91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67.738</v>
      </c>
      <c r="F25" s="12">
        <v>4.16</v>
      </c>
      <c r="G25" s="12">
        <f ca="1">ROUND(INDIRECT(ADDRESS(ROW()+(0), COLUMN()+(-2), 1))*INDIRECT(ADDRESS(ROW()+(0), COLUMN()+(-1), 1)), 2)</f>
        <v>281.79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82.39</v>
      </c>
      <c r="G26" s="14">
        <f ca="1">ROUND(INDIRECT(ADDRESS(ROW()+(0), COLUMN()+(-2), 1))*INDIRECT(ADDRESS(ROW()+(0), COLUMN()+(-1), 1)), 2)</f>
        <v>12.36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997.92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0.131</v>
      </c>
      <c r="F29" s="14">
        <v>76.52</v>
      </c>
      <c r="G29" s="14">
        <f ca="1">ROUND(INDIRECT(ADDRESS(ROW()+(0), COLUMN()+(-2), 1))*INDIRECT(ADDRESS(ROW()+(0), COLUMN()+(-1), 1)), 2)</f>
        <v>10.02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10.02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0.709</v>
      </c>
      <c r="F32" s="12">
        <v>120.22</v>
      </c>
      <c r="G32" s="12">
        <f ca="1">ROUND(INDIRECT(ADDRESS(ROW()+(0), COLUMN()+(-2), 1))*INDIRECT(ADDRESS(ROW()+(0), COLUMN()+(-1), 1)), 2)</f>
        <v>85.24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0.709</v>
      </c>
      <c r="F33" s="12">
        <v>89.8</v>
      </c>
      <c r="G33" s="12">
        <f ca="1">ROUND(INDIRECT(ADDRESS(ROW()+(0), COLUMN()+(-2), 1))*INDIRECT(ADDRESS(ROW()+(0), COLUMN()+(-1), 1)), 2)</f>
        <v>63.67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0.308</v>
      </c>
      <c r="F34" s="12">
        <v>120.22</v>
      </c>
      <c r="G34" s="12">
        <f ca="1">ROUND(INDIRECT(ADDRESS(ROW()+(0), COLUMN()+(-2), 1))*INDIRECT(ADDRESS(ROW()+(0), COLUMN()+(-1), 1)), 2)</f>
        <v>37.03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0.333</v>
      </c>
      <c r="F35" s="12">
        <v>89.8</v>
      </c>
      <c r="G35" s="12">
        <f ca="1">ROUND(INDIRECT(ADDRESS(ROW()+(0), COLUMN()+(-2), 1))*INDIRECT(ADDRESS(ROW()+(0), COLUMN()+(-1), 1)), 2)</f>
        <v>29.9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0.255</v>
      </c>
      <c r="F36" s="12">
        <v>83.2</v>
      </c>
      <c r="G36" s="12">
        <f ca="1">ROUND(INDIRECT(ADDRESS(ROW()+(0), COLUMN()+(-2), 1))*INDIRECT(ADDRESS(ROW()+(0), COLUMN()+(-1), 1)), 2)</f>
        <v>21.22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0.267</v>
      </c>
      <c r="F37" s="12">
        <v>84.56</v>
      </c>
      <c r="G37" s="12">
        <f ca="1">ROUND(INDIRECT(ADDRESS(ROW()+(0), COLUMN()+(-2), 1))*INDIRECT(ADDRESS(ROW()+(0), COLUMN()+(-1), 1)), 2)</f>
        <v>22.58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0.055</v>
      </c>
      <c r="F38" s="12">
        <v>120.22</v>
      </c>
      <c r="G38" s="12">
        <f ca="1">ROUND(INDIRECT(ADDRESS(ROW()+(0), COLUMN()+(-2), 1))*INDIRECT(ADDRESS(ROW()+(0), COLUMN()+(-1), 1)), 2)</f>
        <v>6.61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0.221</v>
      </c>
      <c r="F39" s="14">
        <v>89.8</v>
      </c>
      <c r="G39" s="14">
        <f ca="1">ROUND(INDIRECT(ADDRESS(ROW()+(0), COLUMN()+(-2), 1))*INDIRECT(ADDRESS(ROW()+(0), COLUMN()+(-1), 1)), 2)</f>
        <v>19.85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286.1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1294.04</v>
      </c>
      <c r="G42" s="14">
        <f ca="1">ROUND(INDIRECT(ADDRESS(ROW()+(0), COLUMN()+(-2), 1))*INDIRECT(ADDRESS(ROW()+(0), COLUMN()+(-1), 1))/100, 2)</f>
        <v>25.88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1319.92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