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<sst xmlns="http://schemas.openxmlformats.org/spreadsheetml/2006/main" count="55" uniqueCount="55">
  <si>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</si>
  <si>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EHP050</t>
  </si>
  <si>
    <t xml:space="preserve">m</t>
  </si>
  <si>
    <t xml:space="preserve">Refuerzo de vigueta de concreto en losa unidireccional, con perfiles tubulares de acero galvanizado.</t>
  </si>
  <si>
    <r>
      <rPr>
        <sz val="8.25"/>
        <color rgb="FF000000"/>
        <rFont val="Arial"/>
        <family val="2"/>
      </rPr>
      <t xml:space="preserve">Refuerzo de vigueta de concreto reforzado o pretensado en losa unidireccional, compuesto por adhesivo de dos componentes a base de resina epoxi, con polisulfuros, como puente de unión, aplicado con brocha en la base de la vigueta; perfil tubular extensible de acero galvanizado, de sección cuadrada, de 100x100x4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 Incluso varillas corrugadas de 10 mm de diámetro de acero Grado 60 (fy=4200 kg/cm²), para colocación en los traslapes de refuerzos de negativos.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</si>
  <si>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</si>
  <si>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</si>
  <si>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</si>
  <si>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</si>
  <si>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</si>
  <si>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</si>
  <si>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</si>
  <si>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</si>
  <si>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</si>
  <si>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concreto endurecido y morteros de resina epoxi u concretos frescos.</t>
  </si>
  <si>
    <t xml:space="preserve">mt09reh301a</t>
  </si>
  <si>
    <t xml:space="preserve">Ud</t>
  </si>
  <si>
    <t xml:space="preserve">Soporte de postensión, de fundición, para la fijación del perfil perfil tubular extensible de acero galvanizado, de sección cuadrada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</si>
  <si>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</si>
  <si>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</si>
  <si>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</si>
  <si>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mt26reh306</t>
  </si>
  <si>
    <t xml:space="preserve">Ud</t>
  </si>
  <si>
    <t xml:space="preserve">Cartucho de resina para anclaje químico de varillas roscadas en perforaciones de elementos estructurales de concreto.</t>
  </si>
  <si>
    <t xml:space="preserve">mt09reh300a</t>
  </si>
  <si>
    <t xml:space="preserve">m</t>
  </si>
  <si>
    <t xml:space="preserve">Perfil tubular extensible de acero galvanizado, de sección cuadrada, de 100x100x4 mm, para refuerzo de viguetas en losas unidireccionales.</t>
  </si>
  <si>
    <t xml:space="preserve">mt26reh302</t>
  </si>
  <si>
    <t xml:space="preserve">Ud</t>
  </si>
  <si>
    <t xml:space="preserve">Tornillo de acero de 6 mm de diámetro y 70 mm de longitud, para formación de conectores en refuerzos de viguetas de concreto.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</si>
  <si>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</si>
  <si>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</si>
  <si>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</si>
  <si>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</si>
  <si>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</si>
  <si>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concreto.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</si>
  <si>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</si>
  <si>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</si>
  <si>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</si>
  <si>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</si>
  <si>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</si>
  <si>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</si>
  <si>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</si>
  <si>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</si>
  <si>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</si>
  <si>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Armador.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</si>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</sst>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8.85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513.63</v>
      </c>
      <c r="G10" s="12">
        <f ca="1">ROUND(INDIRECT(ADDRESS(ROW()+(0), COLUMN()+(-2), 1))*INDIRECT(ADDRESS(ROW()+(0), COLUMN()+(-1), 1)), 2)</f>
        <v>25.68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249.04</v>
      </c>
      <c r="G11" s="12">
        <f ca="1">ROUND(INDIRECT(ADDRESS(ROW()+(0), COLUMN()+(-2), 1))*INDIRECT(ADDRESS(ROW()+(0), COLUMN()+(-1), 1)), 2)</f>
        <v>124.52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1.5</v>
      </c>
      <c r="F12" s="12">
        <v>47.65</v>
      </c>
      <c r="G12" s="12">
        <f ca="1">ROUND(INDIRECT(ADDRESS(ROW()+(0), COLUMN()+(-2), 1))*INDIRECT(ADDRESS(ROW()+(0), COLUMN()+(-1), 1)), 2)</f>
        <v>71.48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0.17</v>
      </c>
      <c r="F13" s="12">
        <v>218.52</v>
      </c>
      <c r="G13" s="12">
        <f ca="1">ROUND(INDIRECT(ADDRESS(ROW()+(0), COLUMN()+(-2), 1))*INDIRECT(ADDRESS(ROW()+(0), COLUMN()+(-1), 1)), 2)</f>
        <v>37.15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754.28</v>
      </c>
      <c r="G14" s="12">
        <f ca="1">ROUND(INDIRECT(ADDRESS(ROW()+(0), COLUMN()+(-2), 1))*INDIRECT(ADDRESS(ROW()+(0), COLUMN()+(-1), 1)), 2)</f>
        <v>754.28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1.13</v>
      </c>
      <c r="G15" s="12">
        <f ca="1">ROUND(INDIRECT(ADDRESS(ROW()+(0), COLUMN()+(-2), 1))*INDIRECT(ADDRESS(ROW()+(0), COLUMN()+(-1), 1)), 2)</f>
        <v>5.65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0.75</v>
      </c>
      <c r="F16" s="12">
        <v>23.59</v>
      </c>
      <c r="G16" s="12">
        <f ca="1">ROUND(INDIRECT(ADDRESS(ROW()+(0), COLUMN()+(-2), 1))*INDIRECT(ADDRESS(ROW()+(0), COLUMN()+(-1), 1)), 2)</f>
        <v>17.69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3">
        <v>6</v>
      </c>
      <c r="F17" s="14">
        <v>32.09</v>
      </c>
      <c r="G17" s="14">
        <f ca="1">ROUND(INDIRECT(ADDRESS(ROW()+(0), COLUMN()+(-2), 1))*INDIRECT(ADDRESS(ROW()+(0), COLUMN()+(-1), 1)), 2)</f>
        <v>192.54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1228.99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0.116</v>
      </c>
      <c r="F20" s="14">
        <v>75.73</v>
      </c>
      <c r="G20" s="14">
        <f ca="1">ROUND(INDIRECT(ADDRESS(ROW()+(0), COLUMN()+(-2), 1))*INDIRECT(ADDRESS(ROW()+(0), COLUMN()+(-1), 1)), 2)</f>
        <v>8.78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8.78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3.24</v>
      </c>
      <c r="F23" s="12">
        <v>118.68</v>
      </c>
      <c r="G23" s="12">
        <f ca="1">ROUND(INDIRECT(ADDRESS(ROW()+(0), COLUMN()+(-2), 1))*INDIRECT(ADDRESS(ROW()+(0), COLUMN()+(-1), 1)), 2)</f>
        <v>384.52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1.755</v>
      </c>
      <c r="F24" s="14">
        <v>83.48</v>
      </c>
      <c r="G24" s="14">
        <f ca="1">ROUND(INDIRECT(ADDRESS(ROW()+(0), COLUMN()+(-2), 1))*INDIRECT(ADDRESS(ROW()+(0), COLUMN()+(-1), 1)), 2)</f>
        <v>146.51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531.03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1768.8</v>
      </c>
      <c r="G27" s="14">
        <f ca="1">ROUND(INDIRECT(ADDRESS(ROW()+(0), COLUMN()+(-2), 1))*INDIRECT(ADDRESS(ROW()+(0), COLUMN()+(-1), 1))/100, 2)</f>
        <v>35.38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1804.18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