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<sst xmlns="http://schemas.openxmlformats.org/spreadsheetml/2006/main" count="43" uniqueCount="43">
  <si>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</si>
  <si>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EHE015</t>
  </si>
  <si>
    <t xml:space="preserve">m²</t>
  </si>
  <si>
    <t xml:space="preserve">Sistema de encofrado para losa de escalera.</t>
  </si>
  <si>
    <r>
      <rPr>
        <sz val="8.25"/>
        <color rgb="FF000000"/>
        <rFont val="Arial"/>
        <family val="2"/>
      </rPr>
      <t xml:space="preserve">Montaje y desmontaje de sistema de encofrado para formación de losa de escalera de concreto reforzado, con acabado para revestir en su cara inferior y laterales, con pasos de concreto, en planta de hasta 3 m de altura libre, formado por: superficie encofrante de tablones de madera de pino, amortizables en 10 usos; estructura soporte horizontal de tablones de madera de pino, amortizables en 10 usos y estructura soporte vertical de puntales metálicos, amortizables en 150 usos. Incluso líquido desencofrante, para evitar la adherencia del concreto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</si>
  <si>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</si>
  <si>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</si>
  <si>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</si>
  <si>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</si>
  <si>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</si>
  <si>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</si>
  <si>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</si>
  <si>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</si>
  <si>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</si>
  <si>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</si>
  <si>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</si>
  <si>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</si>
  <si>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encofrado para formación de pasos en losas inclinadas de escalera de concreto reforzado,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</si>
  <si>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</si>
  <si>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</si>
  <si>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</si>
  <si>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</si>
  <si>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</si>
  <si>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</si>
  <si>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</si>
  <si>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</si>
  <si>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</si>
  <si>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</si>
  <si>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</si>
  <si>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</si>
  <si>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</si>
  <si>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</si>
  <si>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</si>
  <si>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</si>
  <si>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Armador de encofrados.</t>
  </si>
  <si>
    <t xml:space="preserve">mo091</t>
  </si>
  <si>
    <t xml:space="preserve">h</t>
  </si>
  <si>
    <t xml:space="preserve">Ayudante de armador de encofrados.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</si>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</sst>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0.75</v>
      </c>
      <c r="G10" s="12">
        <v>160.87</v>
      </c>
      <c r="H10" s="12">
        <f ca="1">ROUND(INDIRECT(ADDRESS(ROW()+(0), COLUMN()+(-2), 1))*INDIRECT(ADDRESS(ROW()+(0), COLUMN()+(-1), 1)), 2)</f>
        <v>120.65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442.8</v>
      </c>
      <c r="H11" s="12">
        <f ca="1">ROUND(INDIRECT(ADDRESS(ROW()+(0), COLUMN()+(-2), 1))*INDIRECT(ADDRESS(ROW()+(0), COLUMN()+(-1), 1)), 2)</f>
        <v>88.56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489.95</v>
      </c>
      <c r="H12" s="12">
        <f ca="1">ROUND(INDIRECT(ADDRESS(ROW()+(0), COLUMN()+(-2), 1))*INDIRECT(ADDRESS(ROW()+(0), COLUMN()+(-1), 1)), 2)</f>
        <v>7.84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9046.85</v>
      </c>
      <c r="H13" s="12">
        <f ca="1">ROUND(INDIRECT(ADDRESS(ROW()+(0), COLUMN()+(-2), 1))*INDIRECT(ADDRESS(ROW()+(0), COLUMN()+(-1), 1)), 2)</f>
        <v>27.14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222.67</v>
      </c>
      <c r="H14" s="12">
        <f ca="1">ROUND(INDIRECT(ADDRESS(ROW()+(0), COLUMN()+(-2), 1))*INDIRECT(ADDRESS(ROW()+(0), COLUMN()+(-1), 1)), 2)</f>
        <v>8.91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45.91</v>
      </c>
      <c r="H15" s="14">
        <f ca="1">ROUND(INDIRECT(ADDRESS(ROW()+(0), COLUMN()+(-2), 1))*INDIRECT(ADDRESS(ROW()+(0), COLUMN()+(-1), 1)), 2)</f>
        <v>1.38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1.147</v>
      </c>
      <c r="G18" s="12">
        <v>118.68</v>
      </c>
      <c r="H18" s="12">
        <f ca="1">ROUND(INDIRECT(ADDRESS(ROW()+(0), COLUMN()+(-2), 1))*INDIRECT(ADDRESS(ROW()+(0), COLUMN()+(-1), 1)), 2)</f>
        <v>136.13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1.147</v>
      </c>
      <c r="G19" s="14">
        <v>88.65</v>
      </c>
      <c r="H19" s="14">
        <f ca="1">ROUND(INDIRECT(ADDRESS(ROW()+(0), COLUMN()+(-2), 1))*INDIRECT(ADDRESS(ROW()+(0), COLUMN()+(-1), 1)), 2)</f>
        <v>101.68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237.81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492.29</v>
      </c>
      <c r="H22" s="14">
        <f ca="1">ROUND(INDIRECT(ADDRESS(ROW()+(0), COLUMN()+(-2), 1))*INDIRECT(ADDRESS(ROW()+(0), COLUMN()+(-1), 1))/100, 2)</f>
        <v>9.85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502.14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