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<sst xmlns="http://schemas.openxmlformats.org/spreadsheetml/2006/main" count="49" uniqueCount="49">
  <si>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</si>
  <si>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ECR010</t>
  </si>
  <si>
    <t xml:space="preserve">m</t>
  </si>
  <si>
    <t xml:space="preserve">Arco de dovelas de piedra natural.</t>
  </si>
  <si>
    <r>
      <rPr>
        <sz val="8.25"/>
        <color rgb="FF000000"/>
        <rFont val="Arial"/>
        <family val="2"/>
      </rPr>
      <t xml:space="preserve">Arco de piedra natural caliza formado por dovelas de 60x40x40 cm, acabado abujardado, escuadradas y trabajadas en taller, con sección trapezoidal según plano de detalle, colocadas con mortero de cemento confeccionado en obra, con 250 kg/m³ de cemento, color gris, dosificación 1:6, suministrado en sacos; montaje y desmontaje de cimbras y apeos.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</si>
  <si>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</si>
  <si>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</si>
  <si>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</si>
  <si>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</si>
  <si>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</si>
  <si>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</si>
  <si>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</si>
  <si>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mt06dpn010a</t>
  </si>
  <si>
    <t xml:space="preserve">Ud</t>
  </si>
  <si>
    <t xml:space="preserve">Dovela de piedra natural caliza de 60x40x40 cm, acabado abujardado.</t>
  </si>
  <si>
    <t xml:space="preserve">mt08cim020</t>
  </si>
  <si>
    <t xml:space="preserve">m</t>
  </si>
  <si>
    <t xml:space="preserve">Camón de madera para formación de arco.</t>
  </si>
  <si>
    <t xml:space="preserve">mt08cim030a</t>
  </si>
  <si>
    <t xml:space="preserve">m³</t>
  </si>
  <si>
    <t xml:space="preserve">Madera de pino para formación de cimbra.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</si>
  <si>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</si>
  <si>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</si>
  <si>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</si>
  <si>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</si>
  <si>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</si>
  <si>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</si>
  <si>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</si>
  <si>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</si>
  <si>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</si>
  <si>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</si>
  <si>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</si>
  <si>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</si>
  <si>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</si>
  <si>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</si>
  <si>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</si>
  <si>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</si>
  <si>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mo022</t>
  </si>
  <si>
    <t xml:space="preserve">h</t>
  </si>
  <si>
    <t xml:space="preserve">Colocador de piedra natural.</t>
  </si>
  <si>
    <t xml:space="preserve">mo060</t>
  </si>
  <si>
    <t xml:space="preserve">h</t>
  </si>
  <si>
    <t xml:space="preserve">Ayudante de colocador de piedra natural.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</si>
  <si>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</si>
  <si>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</si>
  <si>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</si>
  <si>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</si>
  <si>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616,02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</si>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</sst>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16" customWidth="1"/>
    <col min="4" max="4" width="63.75" customWidth="1"/>
    <col min="5" max="5" width="16.15" customWidth="1"/>
    <col min="6" max="6" width="14.45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1.66</v>
      </c>
      <c r="F10" s="12">
        <v>2549.27</v>
      </c>
      <c r="G10" s="12">
        <f ca="1">ROUND(INDIRECT(ADDRESS(ROW()+(0), COLUMN()+(-2), 1))*INDIRECT(ADDRESS(ROW()+(0), COLUMN()+(-1), 1)), 2)</f>
        <v>4231.79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1951.16</v>
      </c>
      <c r="G11" s="12">
        <f ca="1">ROUND(INDIRECT(ADDRESS(ROW()+(0), COLUMN()+(-2), 1))*INDIRECT(ADDRESS(ROW()+(0), COLUMN()+(-1), 1)), 2)</f>
        <v>1951.16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0.15</v>
      </c>
      <c r="F12" s="12">
        <v>9067.18</v>
      </c>
      <c r="G12" s="12">
        <f ca="1">ROUND(INDIRECT(ADDRESS(ROW()+(0), COLUMN()+(-2), 1))*INDIRECT(ADDRESS(ROW()+(0), COLUMN()+(-1), 1)), 2)</f>
        <v>1360.08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0.004</v>
      </c>
      <c r="F13" s="12">
        <v>38.26</v>
      </c>
      <c r="G13" s="12">
        <f ca="1">ROUND(INDIRECT(ADDRESS(ROW()+(0), COLUMN()+(-2), 1))*INDIRECT(ADDRESS(ROW()+(0), COLUMN()+(-1), 1)), 2)</f>
        <v>0.15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0.033</v>
      </c>
      <c r="F14" s="12">
        <v>515.57</v>
      </c>
      <c r="G14" s="12">
        <f ca="1">ROUND(INDIRECT(ADDRESS(ROW()+(0), COLUMN()+(-2), 1))*INDIRECT(ADDRESS(ROW()+(0), COLUMN()+(-1), 1)), 2)</f>
        <v>17.01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5.04</v>
      </c>
      <c r="F15" s="14">
        <v>4.16</v>
      </c>
      <c r="G15" s="14">
        <f ca="1">ROUND(INDIRECT(ADDRESS(ROW()+(0), COLUMN()+(-2), 1))*INDIRECT(ADDRESS(ROW()+(0), COLUMN()+(-1), 1)), 2)</f>
        <v>20.97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7581.16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0.016</v>
      </c>
      <c r="F18" s="14">
        <v>76.52</v>
      </c>
      <c r="G18" s="14">
        <f ca="1">ROUND(INDIRECT(ADDRESS(ROW()+(0), COLUMN()+(-2), 1))*INDIRECT(ADDRESS(ROW()+(0), COLUMN()+(-1), 1)), 2)</f>
        <v>1.22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1))), 2)</f>
        <v>1.22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5.063</v>
      </c>
      <c r="F21" s="12">
        <v>115.52</v>
      </c>
      <c r="G21" s="12">
        <f ca="1">ROUND(INDIRECT(ADDRESS(ROW()+(0), COLUMN()+(-2), 1))*INDIRECT(ADDRESS(ROW()+(0), COLUMN()+(-1), 1)), 2)</f>
        <v>584.88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5.333</v>
      </c>
      <c r="F22" s="14">
        <v>86.35</v>
      </c>
      <c r="G22" s="14">
        <f ca="1">ROUND(INDIRECT(ADDRESS(ROW()+(0), COLUMN()+(-2), 1))*INDIRECT(ADDRESS(ROW()+(0), COLUMN()+(-1), 1)), 2)</f>
        <v>460.5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1))), 2)</f>
        <v>1045.38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1)),INDIRECT(ADDRESS(ROW()+(-6), COLUMN()+(1), 1)),INDIRECT(ADDRESS(ROW()+(-9), COLUMN()+(1), 1))), 2)</f>
        <v>8627.76</v>
      </c>
      <c r="G25" s="14">
        <f ca="1">ROUND(INDIRECT(ADDRESS(ROW()+(0), COLUMN()+(-2), 1))*INDIRECT(ADDRESS(ROW()+(0), COLUMN()+(-1), 1))/100, 2)</f>
        <v>172.56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1)),INDIRECT(ADDRESS(ROW()+(-7), COLUMN()+(0), 1)),INDIRECT(ADDRESS(ROW()+(-10), COLUMN()+(0), 1))), 2)</f>
        <v>8800.32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