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<sst xmlns="http://schemas.openxmlformats.org/spreadsheetml/2006/main" count="28" uniqueCount="28">
  <si>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</si>
  <si>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DUV020</t>
  </si>
  <si>
    <t xml:space="preserve">m³</t>
  </si>
  <si>
    <t xml:space="preserve">Demolición de muro de mampostería en vallado de terreno.</t>
  </si>
  <si>
    <r>
      <rPr>
        <sz val="8.25"/>
        <color rgb="FF000000"/>
        <rFont val="Arial"/>
        <family val="2"/>
      </rPr>
      <t xml:space="preserve">Demolición de muro de mampostería de ladrillo cerámico hueco, en vallado de terreno, mediante retroexcavadora con martillo rompedor, y carga mecánica de escombros sobre camión o contenedor. El precio no incluye la demolición de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</si>
  <si>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</si>
  <si>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</si>
  <si>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</si>
  <si>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</si>
  <si>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</si>
  <si>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</si>
  <si>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</si>
  <si>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mq01exn050c</t>
  </si>
  <si>
    <t xml:space="preserve">h</t>
  </si>
  <si>
    <t xml:space="preserve">Retroexcavadora sobre neumáticos, de 85 kW, con martillo rompedor.</t>
  </si>
  <si>
    <t xml:space="preserve">mq01ret010</t>
  </si>
  <si>
    <t xml:space="preserve">h</t>
  </si>
  <si>
    <t xml:space="preserve">Miniretrocargadora sobre neumáticos de 15 kW.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</si>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</sst>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0.20" customWidth="1"/>
    <col min="4" max="4" width="60.35" customWidth="1"/>
    <col min="5" max="5" width="17.17" customWidth="1"/>
    <col min="6" max="6" width="15.47" customWidth="1"/>
    <col min="7" max="7" width="10.8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0.058</v>
      </c>
      <c r="F10" s="12">
        <v>1614.6</v>
      </c>
      <c r="G10" s="12">
        <f ca="1">ROUND(INDIRECT(ADDRESS(ROW()+(0), COLUMN()+(-2), 1))*INDIRECT(ADDRESS(ROW()+(0), COLUMN()+(-1), 1)), 2)</f>
        <v>93.65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0.029</v>
      </c>
      <c r="F11" s="14">
        <v>1017.2</v>
      </c>
      <c r="G11" s="14">
        <f ca="1">ROUND(INDIRECT(ADDRESS(ROW()+(0), COLUMN()+(-2), 1))*INDIRECT(ADDRESS(ROW()+(0), COLUMN()+(-1), 1)), 2)</f>
        <v>29.5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123.15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0.034</v>
      </c>
      <c r="F14" s="14">
        <v>86.84</v>
      </c>
      <c r="G14" s="14">
        <f ca="1">ROUND(INDIRECT(ADDRESS(ROW()+(0), COLUMN()+(-2), 1))*INDIRECT(ADDRESS(ROW()+(0), COLUMN()+(-1), 1)), 2)</f>
        <v>2.95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2.95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126.1</v>
      </c>
      <c r="G17" s="14">
        <f ca="1">ROUND(INDIRECT(ADDRESS(ROW()+(0), COLUMN()+(-2), 1))*INDIRECT(ADDRESS(ROW()+(0), COLUMN()+(-1), 1))/100, 2)</f>
        <v>2.52</v>
      </c>
    </row>
    <row r="18" spans="1:7" ht="13.50" thickBot="1" customHeight="1">
      <c r="A18" s="8"/>
      <c r="B18" s="8"/>
      <c r="C18" s="8"/>
      <c r="D18" s="8"/>
      <c r="E18" s="21" t="s">
        <v>27</v>
      </c>
      <c r="F18" s="21"/>
      <c r="G18" s="22">
        <f ca="1">ROUND(SUM(INDIRECT(ADDRESS(ROW()+(-1), COLUMN()+(0), 1)),INDIRECT(ADDRESS(ROW()+(-3), COLUMN()+(0), 1)),INDIRECT(ADDRESS(ROW()+(-6), COLUMN()+(0), 1))), 2)</f>
        <v>128.62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B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