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<sst xmlns="http://schemas.openxmlformats.org/spreadsheetml/2006/main" count="20" uniqueCount="20">
  <si>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</si>
  <si>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DPT011</t>
  </si>
  <si>
    <t xml:space="preserve">m²</t>
  </si>
  <si>
    <t xml:space="preserve">Apertura de hueco en muro interior interior de mampostería vista.</t>
  </si>
  <si>
    <r>
      <rPr>
        <sz val="8.25"/>
        <color rgb="FF000000"/>
        <rFont val="Arial"/>
        <family val="2"/>
      </rPr>
      <t xml:space="preserve">Apertura de hueco para posterior colocación de la carpintería, en muro interior interior de mampostería vista, formada por bloque de concreto de 30 cm de espesor, con medios manuales, sin afectar a la estabilidad de la muro interior o de los elementos constructivos contiguos, y carga manual sobre camión o contenedor. El precio incluye el corte previo del contorno del hueco,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</si>
  <si>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</si>
  <si>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</si>
  <si>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</si>
  <si>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</si>
  <si>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</si>
  <si>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</si>
  <si>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Mano de obra</t>
  </si>
  <si>
    <t xml:space="preserve">mo113</t>
  </si>
  <si>
    <t xml:space="preserve">h</t>
  </si>
  <si>
    <t xml:space="preserve">Peón de albañilería.</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</si>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</sst>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4.42" customWidth="1"/>
    <col min="4" max="4" width="18.36" customWidth="1"/>
    <col min="5" max="5" width="27.88" customWidth="1"/>
    <col min="6" max="6" width="24.14" customWidth="1"/>
    <col min="7" max="7" width="19.89" customWidth="1"/>
    <col min="8" max="8" width="19.5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0.697</v>
      </c>
      <c r="G10" s="14">
        <v>82.13</v>
      </c>
      <c r="H10" s="14">
        <f ca="1">ROUND(INDIRECT(ADDRESS(ROW()+(0), COLUMN()+(-2), 1))*INDIRECT(ADDRESS(ROW()+(0), COLUMN()+(-1), 1)), 2)</f>
        <v>57.24</v>
      </c>
    </row>
    <row r="11" spans="1:8" ht="13.50" thickBot="1" customHeight="1">
      <c r="A11" s="15"/>
      <c r="B11" s="15"/>
      <c r="C11" s="15"/>
      <c r="D11" s="15"/>
      <c r="E11" s="15"/>
      <c r="F11" s="9" t="s">
        <v>15</v>
      </c>
      <c r="G11" s="9"/>
      <c r="H11" s="17">
        <f ca="1">ROUND(SUM(INDIRECT(ADDRESS(ROW()+(-1), COLUMN()+(0), 1))), 2)</f>
        <v>57.24</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57.24</v>
      </c>
      <c r="H13" s="14">
        <f ca="1">ROUND(INDIRECT(ADDRESS(ROW()+(0), COLUMN()+(-2), 1))*INDIRECT(ADDRESS(ROW()+(0), COLUMN()+(-1), 1))/100, 2)</f>
        <v>1.14</v>
      </c>
    </row>
    <row r="14" spans="1:8" ht="13.50" thickBot="1" customHeight="1">
      <c r="A14" s="8"/>
      <c r="B14" s="8"/>
      <c r="C14" s="8"/>
      <c r="D14" s="8"/>
      <c r="E14" s="8"/>
      <c r="F14" s="21" t="s">
        <v>19</v>
      </c>
      <c r="G14" s="21"/>
      <c r="H14" s="22">
        <f ca="1">ROUND(SUM(INDIRECT(ADDRESS(ROW()+(-1), COLUMN()+(0), 1)),INDIRECT(ADDRESS(ROW()+(-3), COLUMN()+(0), 1)),INDIRECT(ADDRESS(ROW()+(-6), COLUMN()+(0), 1))), 2)</f>
        <v>58.38</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