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<sst xmlns="http://schemas.openxmlformats.org/spreadsheetml/2006/main" count="31" uniqueCount="31">
  <si>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</si>
  <si>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DMX070</t>
  </si>
  <si>
    <t xml:space="preserve">m²</t>
  </si>
  <si>
    <t xml:space="preserve">Demolición de vereda de baldosas de piedra natural.</t>
  </si>
  <si>
    <r>
      <rPr>
        <sz val="8.25"/>
        <color rgb="FF000000"/>
        <rFont val="Arial"/>
        <family val="2"/>
      </rPr>
      <t xml:space="preserve">Demolición de vereda de baldosas de piedra natural, con martillo neumático, y carga manual sobre camión o contenedor. El precio incluye el picado del material de agarre, pero no incluye la demolición de la base soporte.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</si>
  <si>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</si>
  <si>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</si>
  <si>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</si>
  <si>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</si>
  <si>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</si>
  <si>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</si>
  <si>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Equipo y maquinaria</t>
  </si>
  <si>
    <t xml:space="preserve">mq05mai030</t>
  </si>
  <si>
    <t xml:space="preserve">h</t>
  </si>
  <si>
    <t xml:space="preserve">Martillo neumático.</t>
  </si>
  <si>
    <t xml:space="preserve">mq05pdm010a</t>
  </si>
  <si>
    <t xml:space="preserve">h</t>
  </si>
  <si>
    <t xml:space="preserve">Compresor portátil eléctrico 2 m³/min de caudal.</t>
  </si>
  <si>
    <t xml:space="preserve">Subtotal equipo y maquinaria:</t>
  </si>
  <si>
    <t xml:space="preserve">Mano de obra</t>
  </si>
  <si>
    <t xml:space="preserve">mo112</t>
  </si>
  <si>
    <t xml:space="preserve">h</t>
  </si>
  <si>
    <t xml:space="preserve">Peón especializado de albañilería.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</si>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</sst>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3.40" customWidth="1"/>
    <col min="4" max="4" width="12.58" customWidth="1"/>
    <col min="5" max="5" width="45.05" customWidth="1"/>
    <col min="6" max="6" width="21.08" customWidth="1"/>
    <col min="7" max="7" width="17.68" customWidth="1"/>
    <col min="8" max="8" width="13.9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0.243</v>
      </c>
      <c r="G10" s="12">
        <v>101.35</v>
      </c>
      <c r="H10" s="12">
        <f ca="1">ROUND(INDIRECT(ADDRESS(ROW()+(0), COLUMN()+(-2), 1))*INDIRECT(ADDRESS(ROW()+(0), COLUMN()+(-1), 1)), 2)</f>
        <v>24.63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0.122</v>
      </c>
      <c r="G11" s="14">
        <v>94.64</v>
      </c>
      <c r="H11" s="14">
        <f ca="1">ROUND(INDIRECT(ADDRESS(ROW()+(0), COLUMN()+(-2), 1))*INDIRECT(ADDRESS(ROW()+(0), COLUMN()+(-1), 1)), 2)</f>
        <v>11.55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36.18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0.14</v>
      </c>
      <c r="G14" s="12">
        <v>88.28</v>
      </c>
      <c r="H14" s="12">
        <f ca="1">ROUND(INDIRECT(ADDRESS(ROW()+(0), COLUMN()+(-2), 1))*INDIRECT(ADDRESS(ROW()+(0), COLUMN()+(-1), 1)), 2)</f>
        <v>12.36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0.263</v>
      </c>
      <c r="G15" s="14">
        <v>86.84</v>
      </c>
      <c r="H15" s="14">
        <f ca="1">ROUND(INDIRECT(ADDRESS(ROW()+(0), COLUMN()+(-2), 1))*INDIRECT(ADDRESS(ROW()+(0), COLUMN()+(-1), 1)), 2)</f>
        <v>22.84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35.2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71.38</v>
      </c>
      <c r="H18" s="14">
        <f ca="1">ROUND(INDIRECT(ADDRESS(ROW()+(0), COLUMN()+(-2), 1))*INDIRECT(ADDRESS(ROW()+(0), COLUMN()+(-1), 1))/100, 2)</f>
        <v>1.43</v>
      </c>
    </row>
    <row r="19" spans="1:8" ht="13.50" thickBot="1" customHeight="1">
      <c r="A19" s="8"/>
      <c r="B19" s="8"/>
      <c r="C19" s="8"/>
      <c r="D19" s="8"/>
      <c r="E19" s="8"/>
      <c r="F19" s="21" t="s">
        <v>30</v>
      </c>
      <c r="G19" s="21"/>
      <c r="H19" s="22">
        <f ca="1">ROUND(SUM(INDIRECT(ADDRESS(ROW()+(-1), COLUMN()+(0), 1)),INDIRECT(ADDRESS(ROW()+(-3), COLUMN()+(0), 1)),INDIRECT(ADDRESS(ROW()+(-7), COLUMN()+(0), 1))), 2)</f>
        <v>72.81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C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