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<sst xmlns="http://schemas.openxmlformats.org/spreadsheetml/2006/main" count="28" uniqueCount="28">
  <si>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</si>
  <si>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DIS014</t>
  </si>
  <si>
    <t xml:space="preserve">m</t>
  </si>
  <si>
    <t xml:space="preserve">Demolición de buzón de inspección.</t>
  </si>
  <si>
    <r>
      <rPr>
        <sz val="8.25"/>
        <color rgb="FF000000"/>
        <rFont val="Arial"/>
        <family val="2"/>
      </rPr>
      <t xml:space="preserve">Demolición de buzón de inspección de obra de mampostería, de 100 cm de diámetro, con retroexcavadora con martillo rompedor, sin deteriorar los ramales colectores que pudieran enlazar con el buzón, y carga mecánica sobre camión o contenedor. El precio incluye la demolición de la solera de apoyo.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</si>
  <si>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</si>
  <si>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</si>
  <si>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</si>
  <si>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</si>
  <si>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</si>
  <si>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</si>
  <si>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</si>
  <si>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mq01exn050c</t>
  </si>
  <si>
    <t xml:space="preserve">h</t>
  </si>
  <si>
    <t xml:space="preserve">Retroexcavadora sobre neumáticos, de 85 kW, con martillo rompedor.</t>
  </si>
  <si>
    <t xml:space="preserve">mq01ret010</t>
  </si>
  <si>
    <t xml:space="preserve">h</t>
  </si>
  <si>
    <t xml:space="preserve">Miniretrocargadora sobre neumáticos de 15 kW.</t>
  </si>
  <si>
    <t xml:space="preserve">Subtotal equipo y maquinaria:</t>
  </si>
  <si>
    <t xml:space="preserve">Mano de obra</t>
  </si>
  <si>
    <t xml:space="preserve">mo112</t>
  </si>
  <si>
    <t xml:space="preserve">h</t>
  </si>
  <si>
    <t xml:space="preserve">Peón especializado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</si>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</sst>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1.87" customWidth="1"/>
    <col min="4" max="4" width="9.52" customWidth="1"/>
    <col min="5" max="5" width="60.18" customWidth="1"/>
    <col min="6" max="6" width="17.00" customWidth="1"/>
    <col min="7" max="7" width="15.30" customWidth="1"/>
    <col min="8" max="8" width="11.7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0.07</v>
      </c>
      <c r="G10" s="12">
        <v>1610.23</v>
      </c>
      <c r="H10" s="12">
        <f ca="1">ROUND(INDIRECT(ADDRESS(ROW()+(0), COLUMN()+(-2), 1))*INDIRECT(ADDRESS(ROW()+(0), COLUMN()+(-1), 1)), 2)</f>
        <v>112.72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0.035</v>
      </c>
      <c r="G11" s="14">
        <v>1014.45</v>
      </c>
      <c r="H11" s="14">
        <f ca="1">ROUND(INDIRECT(ADDRESS(ROW()+(0), COLUMN()+(-2), 1))*INDIRECT(ADDRESS(ROW()+(0), COLUMN()+(-1), 1)), 2)</f>
        <v>35.51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148.23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0.08</v>
      </c>
      <c r="G14" s="14">
        <v>83.48</v>
      </c>
      <c r="H14" s="14">
        <f ca="1">ROUND(INDIRECT(ADDRESS(ROW()+(0), COLUMN()+(-2), 1))*INDIRECT(ADDRESS(ROW()+(0), COLUMN()+(-1), 1)), 2)</f>
        <v>6.68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6.68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154.91</v>
      </c>
      <c r="H17" s="14">
        <f ca="1">ROUND(INDIRECT(ADDRESS(ROW()+(0), COLUMN()+(-2), 1))*INDIRECT(ADDRESS(ROW()+(0), COLUMN()+(-1), 1))/100, 2)</f>
        <v>3.1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1)),INDIRECT(ADDRESS(ROW()+(-6), COLUMN()+(0), 1))), 2)</f>
        <v>158.01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