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<sst xmlns="http://schemas.openxmlformats.org/spreadsheetml/2006/main" count="20" uniqueCount="20">
  <si>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</si>
  <si>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DFF011</t>
  </si>
  <si>
    <t xml:space="preserve">m²</t>
  </si>
  <si>
    <t xml:space="preserve">Apertura de hueco en hoja exterior de fachada, de mampostería vista.</t>
  </si>
  <si>
    <r>
      <rPr>
        <sz val="8.25"/>
        <color rgb="FF000000"/>
        <rFont val="Arial"/>
        <family val="2"/>
      </rPr>
      <t xml:space="preserve">Apertura de hueco para posterior colocación de la carpintería, en hoja exterior de cerramiento de fachada, de mampostería, vista, formada por bloque de concreto de 10 cm de espesor, con medios manuales, sin afectar a la estabilidad de la hoja o de los elementos constructivos contiguos, y carga manual sobre camión o contenedor. El precio incluye el corte previo del contorno del hueco,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</si>
  <si>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</si>
  <si>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</si>
  <si>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</si>
  <si>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</si>
  <si>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</si>
  <si>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</si>
  <si>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</si>
  <si>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mo113</t>
  </si>
  <si>
    <t xml:space="preserve">h</t>
  </si>
  <si>
    <t xml:space="preserve">Peón de albañilería.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</si>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</sst>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4.76" customWidth="1"/>
    <col min="4" max="4" width="18.36" customWidth="1"/>
    <col min="5" max="5" width="27.88" customWidth="1"/>
    <col min="6" max="6" width="24.14" customWidth="1"/>
    <col min="7" max="7" width="19.89" customWidth="1"/>
    <col min="8" max="8" width="19.5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0.584</v>
      </c>
      <c r="G10" s="14">
        <v>82.13</v>
      </c>
      <c r="H10" s="14">
        <f ca="1">ROUND(INDIRECT(ADDRESS(ROW()+(0), COLUMN()+(-2), 1))*INDIRECT(ADDRESS(ROW()+(0), COLUMN()+(-1), 1)), 2)</f>
        <v>47.96</v>
      </c>
    </row>
    <row r="11" spans="1:8" ht="13.50" thickBot="1" customHeight="1">
      <c r="A11" s="15"/>
      <c r="B11" s="15"/>
      <c r="C11" s="15"/>
      <c r="D11" s="15"/>
      <c r="E11" s="15"/>
      <c r="F11" s="9" t="s">
        <v>15</v>
      </c>
      <c r="G11" s="9"/>
      <c r="H11" s="17">
        <f ca="1">ROUND(SUM(INDIRECT(ADDRESS(ROW()+(-1), COLUMN()+(0), 1))), 2)</f>
        <v>47.96</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1)),INDIRECT(ADDRESS(ROW()+(-5), COLUMN()+(1), 1))), 2)</f>
        <v>47.96</v>
      </c>
      <c r="H13" s="14">
        <f ca="1">ROUND(INDIRECT(ADDRESS(ROW()+(0), COLUMN()+(-2), 1))*INDIRECT(ADDRESS(ROW()+(0), COLUMN()+(-1), 1))/100, 2)</f>
        <v>0.96</v>
      </c>
    </row>
    <row r="14" spans="1:8" ht="13.50" thickBot="1" customHeight="1">
      <c r="A14" s="8"/>
      <c r="B14" s="8"/>
      <c r="C14" s="8"/>
      <c r="D14" s="8"/>
      <c r="E14" s="8"/>
      <c r="F14" s="21" t="s">
        <v>19</v>
      </c>
      <c r="G14" s="21"/>
      <c r="H14" s="22">
        <f ca="1">ROUND(SUM(INDIRECT(ADDRESS(ROW()+(-1), COLUMN()+(0), 1)),INDIRECT(ADDRESS(ROW()+(-3), COLUMN()+(0), 1)),INDIRECT(ADDRESS(ROW()+(-6), COLUMN()+(0), 1))), 2)</f>
        <v>48.92</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