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<sst xmlns="http://schemas.openxmlformats.org/spreadsheetml/2006/main" count="37" uniqueCount="37">
  <si>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</si>
  <si>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DEH020</t>
  </si>
  <si>
    <t xml:space="preserve">m²</t>
  </si>
  <si>
    <t xml:space="preserve">Demolición de losa de concreto reforzado, con medios manuales.</t>
  </si>
  <si>
    <r>
      <rPr>
        <sz val="8.25"/>
        <color rgb="FF000000"/>
        <rFont val="Arial"/>
        <family val="2"/>
      </rPr>
      <t xml:space="preserve">Demolición de </t>
    </r>
    <r>
      <rPr>
        <b/>
        <sz val="8.25"/>
        <color rgb="FF000000"/>
        <rFont val="Arial"/>
        <family val="2"/>
      </rPr>
      <t xml:space="preserve">losa nervada de concreto reforzado de 25 cm de canto total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medios manuales, martillo neumático y equipo de oxicorte</t>
    </r>
    <r>
      <rPr>
        <sz val="8.25"/>
        <color rgb="FF000000"/>
        <rFont val="Arial"/>
        <family val="2"/>
      </rPr>
      <t xml:space="preserve">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</si>
  <si>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</si>
  <si>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</si>
  <si>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</si>
  <si>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</si>
  <si>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</si>
  <si>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</si>
  <si>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</si>
  <si>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</si>
  <si>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</si>
  <si>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</si>
  <si>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</si>
  <si>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</si>
  <si>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</si>
  <si>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</si>
  <si>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</si>
  <si>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</si>
  <si>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</si>
  <si>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</si>
  <si>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</si>
  <si>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</si>
  <si>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Soldador.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</si>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</sst>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55" customWidth="1"/>
    <col min="3" max="3" width="5.10" customWidth="1"/>
    <col min="4" max="4" width="8.16" customWidth="1"/>
    <col min="5" max="5" width="45.22" customWidth="1"/>
    <col min="6" max="6" width="16.15" customWidth="1"/>
    <col min="7" max="7" width="1.36" customWidth="1"/>
    <col min="8" max="8" width="6.97" customWidth="1"/>
    <col min="9" max="9" width="4.42" customWidth="1"/>
    <col min="10" max="10" width="2.38" customWidth="1"/>
    <col min="11" max="11" width="6.6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1.000000</v>
      </c>
      <c r="G9" s="15">
        <v>77.260000</v>
      </c>
      <c r="H9" s="15"/>
      <c r="I9" s="15"/>
      <c r="J9" s="15">
        <f ca="1">ROUND(INDIRECT(ADDRESS(ROW()+(0), COLUMN()+(-4), 1))*INDIRECT(ADDRESS(ROW()+(0), COLUMN()+(-3), 1)), 2)</f>
        <v>77.260000</v>
      </c>
      <c r="K9" s="15"/>
    </row>
    <row r="10" spans="1:11" ht="13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0.500000</v>
      </c>
      <c r="G10" s="15">
        <v>131.040000</v>
      </c>
      <c r="H10" s="15"/>
      <c r="I10" s="15"/>
      <c r="J10" s="15">
        <f ca="1">ROUND(INDIRECT(ADDRESS(ROW()+(0), COLUMN()+(-4), 1))*INDIRECT(ADDRESS(ROW()+(0), COLUMN()+(-3), 1)), 2)</f>
        <v>65.520000</v>
      </c>
      <c r="K10" s="15"/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6">
        <v>0.317000</v>
      </c>
      <c r="G11" s="17">
        <v>139.570000</v>
      </c>
      <c r="H11" s="17"/>
      <c r="I11" s="17"/>
      <c r="J11" s="17">
        <f ca="1">ROUND(INDIRECT(ADDRESS(ROW()+(0), COLUMN()+(-4), 1))*INDIRECT(ADDRESS(ROW()+(0), COLUMN()+(-3), 1)), 2)</f>
        <v>44.240000</v>
      </c>
      <c r="K11" s="17"/>
    </row>
    <row r="12" spans="1:11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12"/>
      <c r="I12" s="12"/>
      <c r="J12" s="20">
        <f ca="1">ROUND(SUM(INDIRECT(ADDRESS(ROW()+(-1), COLUMN()+(0), 1)),INDIRECT(ADDRESS(ROW()+(-2), COLUMN()+(0), 1)),INDIRECT(ADDRESS(ROW()+(-3), COLUMN()+(0), 1))), 2)</f>
        <v>187.020000</v>
      </c>
      <c r="K12" s="20"/>
    </row>
    <row r="13" spans="1:11" ht="13.50" thickBot="1" customHeight="1">
      <c r="A13" s="18">
        <v>2.000000</v>
      </c>
      <c r="B13" s="18"/>
      <c r="C13" s="18"/>
      <c r="D13" s="21" t="s">
        <v>22</v>
      </c>
      <c r="E13" s="21"/>
      <c r="F13" s="21"/>
      <c r="G13" s="18"/>
      <c r="H13" s="18"/>
      <c r="I13" s="18"/>
      <c r="J13" s="18"/>
      <c r="K13" s="18"/>
    </row>
    <row r="14" spans="1:11" ht="13.5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4">
        <v>0.358000</v>
      </c>
      <c r="G14" s="15">
        <v>52.640000</v>
      </c>
      <c r="H14" s="15"/>
      <c r="I14" s="15"/>
      <c r="J14" s="15">
        <f ca="1">ROUND(INDIRECT(ADDRESS(ROW()+(0), COLUMN()+(-4), 1))*INDIRECT(ADDRESS(ROW()+(0), COLUMN()+(-3), 1)), 2)</f>
        <v>18.850000</v>
      </c>
      <c r="K14" s="15"/>
    </row>
    <row r="15" spans="1:11" ht="13.5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4">
        <v>1.075000</v>
      </c>
      <c r="G15" s="15">
        <v>37.450000</v>
      </c>
      <c r="H15" s="15"/>
      <c r="I15" s="15"/>
      <c r="J15" s="15">
        <f ca="1">ROUND(INDIRECT(ADDRESS(ROW()+(0), COLUMN()+(-4), 1))*INDIRECT(ADDRESS(ROW()+(0), COLUMN()+(-3), 1)), 2)</f>
        <v>40.260000</v>
      </c>
      <c r="K15" s="15"/>
    </row>
    <row r="16" spans="1:11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6">
        <v>0.956000</v>
      </c>
      <c r="G16" s="17">
        <v>36.690000</v>
      </c>
      <c r="H16" s="17"/>
      <c r="I16" s="17"/>
      <c r="J16" s="17">
        <f ca="1">ROUND(INDIRECT(ADDRESS(ROW()+(0), COLUMN()+(-4), 1))*INDIRECT(ADDRESS(ROW()+(0), COLUMN()+(-3), 1)), 2)</f>
        <v>35.080000</v>
      </c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20">
        <f ca="1">ROUND(SUM(INDIRECT(ADDRESS(ROW()+(-1), COLUMN()+(0), 1)),INDIRECT(ADDRESS(ROW()+(-2), COLUMN()+(0), 1)),INDIRECT(ADDRESS(ROW()+(-3), COLUMN()+(0), 1))), 2)</f>
        <v>94.190000</v>
      </c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22"/>
      <c r="B19" s="23" t="s">
        <v>34</v>
      </c>
      <c r="C19" s="23"/>
      <c r="D19" s="22" t="s">
        <v>35</v>
      </c>
      <c r="E19" s="22"/>
      <c r="F19" s="16">
        <v>2.000000</v>
      </c>
      <c r="G19" s="17">
        <f ca="1">ROUND(SUM(INDIRECT(ADDRESS(ROW()+(-2), COLUMN()+(3), 1)),INDIRECT(ADDRESS(ROW()+(-7), COLUMN()+(3), 1))), 2)</f>
        <v>281.210000</v>
      </c>
      <c r="H19" s="17"/>
      <c r="I19" s="17"/>
      <c r="J19" s="17">
        <f ca="1">ROUND(INDIRECT(ADDRESS(ROW()+(0), COLUMN()+(-4), 1))*INDIRECT(ADDRESS(ROW()+(0), COLUMN()+(-3), 1))/100, 2)</f>
        <v>5.620000</v>
      </c>
      <c r="K19" s="17"/>
    </row>
    <row r="20" spans="1:11" ht="13.50" thickBot="1" customHeight="1">
      <c r="A20" s="11"/>
      <c r="B20" s="11"/>
      <c r="C20" s="11"/>
      <c r="D20" s="11"/>
      <c r="E20" s="11"/>
      <c r="F20" s="24" t="s">
        <v>36</v>
      </c>
      <c r="G20" s="24"/>
      <c r="H20" s="24"/>
      <c r="I20" s="24"/>
      <c r="J20" s="25">
        <f ca="1">ROUND(SUM(INDIRECT(ADDRESS(ROW()+(-1), COLUMN()+(0), 1)),INDIRECT(ADDRESS(ROW()+(-3), COLUMN()+(0), 1)),INDIRECT(ADDRESS(ROW()+(-8), COLUMN()+(0), 1))), 2)</f>
        <v>286.830000</v>
      </c>
      <c r="K20" s="25"/>
    </row>
  </sheetData>
  <mergeCells count="62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F12:I12"/>
    <mergeCell ref="J12:K12"/>
    <mergeCell ref="B13:C13"/>
    <mergeCell ref="D13:F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F17:I17"/>
    <mergeCell ref="J17:K17"/>
    <mergeCell ref="B18:C18"/>
    <mergeCell ref="D18:F18"/>
    <mergeCell ref="G18:I18"/>
    <mergeCell ref="J18:K18"/>
    <mergeCell ref="B19:C19"/>
    <mergeCell ref="D19:E19"/>
    <mergeCell ref="G19:I19"/>
    <mergeCell ref="J19:K19"/>
    <mergeCell ref="B20:C20"/>
    <mergeCell ref="D20:E20"/>
    <mergeCell ref="F20:I20"/>
    <mergeCell ref="J20:K20"/>
  </mergeCells>
  <pageMargins left="0.620079" right="0.472441" top="0.472441" bottom="0.472441" header="0.0" footer="0.0"/>
  <pageSetup paperSize="9" orientation="portrait"/>
  <rowBreaks count="0" manualBreakCount="0">
    </rowBreaks>
</worksheet>
</file>