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<sst xmlns="http://schemas.openxmlformats.org/spreadsheetml/2006/main" count="37" uniqueCount="37">
  <si>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</si>
  <si>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DDS030</t>
  </si>
  <si>
    <t xml:space="preserve">m³</t>
  </si>
  <si>
    <t xml:space="preserve">Demolición de cimentación de concreto.</t>
  </si>
  <si>
    <r>
      <rPr>
        <sz val="8.25"/>
        <color rgb="FF000000"/>
        <rFont val="Arial"/>
        <family val="2"/>
      </rPr>
      <t xml:space="preserve">Demolición de zapata de concreto reforzado, de más de 1,5 m de profundidad máxima, con martillo neumático y equipo de oxicorte,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</si>
  <si>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</si>
  <si>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</si>
  <si>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</si>
  <si>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</si>
  <si>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</si>
  <si>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</si>
  <si>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</si>
  <si>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mq05mai030</t>
  </si>
  <si>
    <t xml:space="preserve">h</t>
  </si>
  <si>
    <t xml:space="preserve">Martillo neumático.</t>
  </si>
  <si>
    <t xml:space="preserve">mq05pdm010a</t>
  </si>
  <si>
    <t xml:space="preserve">h</t>
  </si>
  <si>
    <t xml:space="preserve">Compresor portátil eléctrico 2 m³/min de caudal.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</si>
  <si>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</si>
  <si>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</si>
  <si>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</si>
  <si>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 y maquinaria: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</si>
  <si>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</si>
  <si>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</si>
  <si>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</si>
  <si>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</si>
  <si>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mo112</t>
  </si>
  <si>
    <t xml:space="preserve">h</t>
  </si>
  <si>
    <t xml:space="preserve">Peón especializado de albañilería.</t>
  </si>
  <si>
    <t xml:space="preserve">mo019</t>
  </si>
  <si>
    <t xml:space="preserve">h</t>
  </si>
  <si>
    <t xml:space="preserve">Soldador.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</si>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</sst>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85" customWidth="1"/>
    <col min="4" max="4" width="6.97" customWidth="1"/>
    <col min="5" max="5" width="67.83" customWidth="1"/>
    <col min="6" max="6" width="16.32" customWidth="1"/>
    <col min="7" max="7" width="12.92" customWidth="1"/>
    <col min="8" max="8" width="10.2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1.449</v>
      </c>
      <c r="G10" s="12">
        <v>101.35</v>
      </c>
      <c r="H10" s="12">
        <f ca="1">ROUND(INDIRECT(ADDRESS(ROW()+(0), COLUMN()+(-2), 1))*INDIRECT(ADDRESS(ROW()+(0), COLUMN()+(-1), 1)), 2)</f>
        <v>146.86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0.725</v>
      </c>
      <c r="G11" s="12">
        <v>94.64</v>
      </c>
      <c r="H11" s="12">
        <f ca="1">ROUND(INDIRECT(ADDRESS(ROW()+(0), COLUMN()+(-2), 1))*INDIRECT(ADDRESS(ROW()+(0), COLUMN()+(-1), 1)), 2)</f>
        <v>68.61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0.869</v>
      </c>
      <c r="G12" s="14">
        <v>183.07</v>
      </c>
      <c r="H12" s="14">
        <f ca="1">ROUND(INDIRECT(ADDRESS(ROW()+(0), COLUMN()+(-2), 1))*INDIRECT(ADDRESS(ROW()+(0), COLUMN()+(-1), 1)), 2)</f>
        <v>159.09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374.56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9.666</v>
      </c>
      <c r="G15" s="12">
        <v>83.2</v>
      </c>
      <c r="H15" s="12">
        <f ca="1">ROUND(INDIRECT(ADDRESS(ROW()+(0), COLUMN()+(-2), 1))*INDIRECT(ADDRESS(ROW()+(0), COLUMN()+(-1), 1)), 2)</f>
        <v>804.21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1.611</v>
      </c>
      <c r="G16" s="12">
        <v>84.56</v>
      </c>
      <c r="H16" s="12">
        <f ca="1">ROUND(INDIRECT(ADDRESS(ROW()+(0), COLUMN()+(-2), 1))*INDIRECT(ADDRESS(ROW()+(0), COLUMN()+(-1), 1)), 2)</f>
        <v>136.23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1.017</v>
      </c>
      <c r="G17" s="14">
        <v>117.04</v>
      </c>
      <c r="H17" s="14">
        <f ca="1">ROUND(INDIRECT(ADDRESS(ROW()+(0), COLUMN()+(-2), 1))*INDIRECT(ADDRESS(ROW()+(0), COLUMN()+(-1), 1)), 2)</f>
        <v>119.03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1)),INDIRECT(ADDRESS(ROW()+(-3), COLUMN()+(0), 1))), 2)</f>
        <v>1059.47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1)),INDIRECT(ADDRESS(ROW()+(-7), COLUMN()+(1), 1))), 2)</f>
        <v>1434.03</v>
      </c>
      <c r="H20" s="14">
        <f ca="1">ROUND(INDIRECT(ADDRESS(ROW()+(0), COLUMN()+(-2), 1))*INDIRECT(ADDRESS(ROW()+(0), COLUMN()+(-1), 1))/100, 2)</f>
        <v>28.68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1)),INDIRECT(ADDRESS(ROW()+(-8), COLUMN()+(0), 1))), 2)</f>
        <v>1462.71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