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<sst xmlns="http://schemas.openxmlformats.org/spreadsheetml/2006/main" count="35" uniqueCount="35">
  <si>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</si>
  <si>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ASA012</t>
  </si>
  <si>
    <t xml:space="preserve">Ud</t>
  </si>
  <si>
    <t xml:space="preserve">Caja de registro prefabricada.</t>
  </si>
  <si>
    <r>
      <rPr>
        <sz val="8.25"/>
        <color rgb="FF000000"/>
        <rFont val="Arial"/>
        <family val="2"/>
      </rPr>
      <t xml:space="preserve">Caja de registro de paso enterrada, prefabricada de concreto, de dimensiones interiores 40x40x50 cm, sobre solera de concreto simple f'c=210 kg/cm² (3000 psi), clase de exposición F0 S0 P0 C0, tamaño máximo del agregado 19 mm, consistencia blanda de 20 cm de espesor, con marco y tapa prefabricados de concreto reforzado y cierre hermético al paso de los olores mefíticos.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</si>
  <si>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</si>
  <si>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</si>
  <si>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</si>
  <si>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</si>
  <si>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</si>
  <si>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</si>
  <si>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</si>
  <si>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mt10hmf110akb</t>
  </si>
  <si>
    <t xml:space="preserve">m³</t>
  </si>
  <si>
    <t xml:space="preserve">Concreto simple f'c=210 kg/cm² (3000 psi), clase de exposición F0 S0 P0 C0, tamaño máximo del agregado 19 mm, consistencia blanda, premezclado, según ACI 318.</t>
  </si>
  <si>
    <t xml:space="preserve">mt11arh010b</t>
  </si>
  <si>
    <t xml:space="preserve">Ud</t>
  </si>
  <si>
    <t xml:space="preserve">Caja de registro con fondo, prefabricada de concreto fck=25 MPa, de 40x40x50 cm de medidas interiores, para saneamiento.</t>
  </si>
  <si>
    <t xml:space="preserve">mt11arh020b</t>
  </si>
  <si>
    <t xml:space="preserve">Ud</t>
  </si>
  <si>
    <t xml:space="preserve">Marco y tapa prefabricados de concreto reforzado fck=25 MPa, para cajas de revisión sanitaria de 40x40 cm, espesor de la tapa 4 cm, con cierre hermético al paso de los olores mefíticos.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</si>
  <si>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</si>
  <si>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</si>
  <si>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</si>
  <si>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</si>
  <si>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</si>
  <si>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</si>
  <si>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</si>
  <si>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</si>
  <si>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</si>
  <si>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</si>
  <si>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</si>
  <si>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</si>
  <si>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76,39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</si>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</sst>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48" customWidth="1"/>
    <col min="4" max="4" width="70.21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0.098</v>
      </c>
      <c r="F10" s="12">
        <v>2753.81</v>
      </c>
      <c r="G10" s="12">
        <f ca="1">ROUND(INDIRECT(ADDRESS(ROW()+(0), COLUMN()+(-2), 1))*INDIRECT(ADDRESS(ROW()+(0), COLUMN()+(-1), 1)), 2)</f>
        <v>269.87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1110.77</v>
      </c>
      <c r="G11" s="12">
        <f ca="1">ROUND(INDIRECT(ADDRESS(ROW()+(0), COLUMN()+(-2), 1))*INDIRECT(ADDRESS(ROW()+(0), COLUMN()+(-1), 1)), 2)</f>
        <v>1110.77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378.89</v>
      </c>
      <c r="G12" s="14">
        <f ca="1">ROUND(INDIRECT(ADDRESS(ROW()+(0), COLUMN()+(-2), 1))*INDIRECT(ADDRESS(ROW()+(0), COLUMN()+(-1), 1)), 2)</f>
        <v>378.89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1759.53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0.636</v>
      </c>
      <c r="F15" s="12">
        <v>115.52</v>
      </c>
      <c r="G15" s="12">
        <f ca="1">ROUND(INDIRECT(ADDRESS(ROW()+(0), COLUMN()+(-2), 1))*INDIRECT(ADDRESS(ROW()+(0), COLUMN()+(-1), 1)), 2)</f>
        <v>73.47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0.471</v>
      </c>
      <c r="F16" s="14">
        <v>83.2</v>
      </c>
      <c r="G16" s="14">
        <f ca="1">ROUND(INDIRECT(ADDRESS(ROW()+(0), COLUMN()+(-2), 1))*INDIRECT(ADDRESS(ROW()+(0), COLUMN()+(-1), 1)), 2)</f>
        <v>39.19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112.66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1872.19</v>
      </c>
      <c r="G19" s="14">
        <f ca="1">ROUND(INDIRECT(ADDRESS(ROW()+(0), COLUMN()+(-2), 1))*INDIRECT(ADDRESS(ROW()+(0), COLUMN()+(-1), 1))/100, 2)</f>
        <v>37.44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1909.63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