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<sst xmlns="http://schemas.openxmlformats.org/spreadsheetml/2006/main" count="32" uniqueCount="32">
  <si>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</si>
  <si>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</si>
  <si>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Ud</t>
  </si>
  <si>
    <t xml:space="preserve">Lavamanos mural, de acero inoxidable.</t>
  </si>
  <si>
    <r>
      <rPr>
        <sz val="8.25"/>
        <color rgb="FF000000"/>
        <rFont val="Arial"/>
        <family val="2"/>
      </rPr>
      <t xml:space="preserve">Lavamanos mural, de acero inoxidable AISI 304, con acabado satinado, modelo Prestosan Inox Bol 88813 "PRESTO EQUIP", de 500x497 mm, de 1 cubeta de 145 mm de altura y 360 mm de diámetro, con válvula de desagüe de 1/4" y 32 mm de diámetro, con batiente, con un orificio de 22 mm de diámetro para la grifería (no incluida en este precio), equipado con grifería temporizada, mezcladora, de repisa, serie Presto XT-LM, modelo PN 26032 "PRESTO IBÉRICA", para lavamanos, acabado cromado, aireador, con tiempo de flujo de 15 segundos, caudal de 6 l/min. Incluso juego de fijación y silicona para sellado de juntas. El precio no incluye el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</si>
  <si>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</si>
  <si>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</si>
  <si>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</si>
  <si>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</si>
  <si>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</si>
  <si>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</si>
  <si>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</si>
  <si>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mt30lxp010vd</t>
  </si>
  <si>
    <t xml:space="preserve">Ud</t>
  </si>
  <si>
    <t xml:space="preserve">Lavamanos mural, de acero inoxidable AISI 304, con acabado satinado, modelo Prestosan Inox Bol 88813 "PRESTO EQUIP", de 500x497 mm, de 1 cubeta de 145 mm de altura y 360 mm de diámetro, con válvula de desagüe de 1/4" y 32 mm de diámetro, con batiente, con un orificio de 22 mm de diámetro para la grifería (no incluida en este precio).</t>
  </si>
  <si>
    <t xml:space="preserve">mt31gmp020edai1</t>
  </si>
  <si>
    <t xml:space="preserve">Ud</t>
  </si>
  <si>
    <t xml:space="preserve">Grifería temporizada, mezcladora, de repisa, serie Presto XT-LM, modelo PN 26032 "PRESTO IBÉRICA", para lavamanos, acabado cromado, aireador, con tiempo de flujo de 15 segundos, caudal de 6 l/min; incluso elementos de conexión, enlaces de alimentación flexibles de 1/2" de diámetro y 350 mm de longitud, válvulas antirretorno y dos llaves de paso.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</si>
  <si>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</si>
  <si>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</si>
  <si>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</si>
  <si>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</si>
  <si>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</si>
  <si>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</si>
  <si>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</si>
  <si>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</si>
  <si>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</si>
  <si>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</si>
  <si>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</si>
  <si>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</si>
  <si>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9.569,68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</si>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</sst>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7.65" customWidth="1"/>
    <col min="5" max="5" width="66.3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11001.6</v>
      </c>
      <c r="H10" s="12">
        <f ca="1">ROUND(INDIRECT(ADDRESS(ROW()+(0), COLUMN()+(-2), 1))*INDIRECT(ADDRESS(ROW()+(0), COLUMN()+(-1), 1)), 2)</f>
        <v>11001.6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6040.59</v>
      </c>
      <c r="H11" s="12">
        <f ca="1">ROUND(INDIRECT(ADDRESS(ROW()+(0), COLUMN()+(-2), 1))*INDIRECT(ADDRESS(ROW()+(0), COLUMN()+(-1), 1)), 2)</f>
        <v>6040.59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270.8</v>
      </c>
      <c r="H12" s="14">
        <f ca="1">ROUND(INDIRECT(ADDRESS(ROW()+(0), COLUMN()+(-2), 1))*INDIRECT(ADDRESS(ROW()+(0), COLUMN()+(-1), 1)), 2)</f>
        <v>3.25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17045.4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1.613</v>
      </c>
      <c r="G15" s="14">
        <v>118.7</v>
      </c>
      <c r="H15" s="14">
        <f ca="1">ROUND(INDIRECT(ADDRESS(ROW()+(0), COLUMN()+(-2), 1))*INDIRECT(ADDRESS(ROW()+(0), COLUMN()+(-1), 1)), 2)</f>
        <v>191.46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17236.9</v>
      </c>
      <c r="H18" s="14">
        <f ca="1">ROUND(INDIRECT(ADDRESS(ROW()+(0), COLUMN()+(-2), 1))*INDIRECT(ADDRESS(ROW()+(0), COLUMN()+(-1), 1))/100, 2)</f>
        <v>344.74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17581.6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