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<sst xmlns="http://schemas.openxmlformats.org/spreadsheetml/2006/main" count="53" uniqueCount="53">
  <si>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</si>
  <si>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RRY075</t>
  </si>
  <si>
    <t xml:space="preserve">m²</t>
  </si>
  <si>
    <t xml:space="preserve">Trasdosado autoportante de láminas de yeso, de alta resistencia al impacto. Sistema "PLACO".</t>
  </si>
  <si>
    <r>
      <rPr>
        <sz val="8.25"/>
        <color rgb="FF000000"/>
        <rFont val="Arial"/>
        <family val="2"/>
      </rPr>
      <t xml:space="preserve">Trasdosado autoportante libre, sistema "PLACO", de 60,5 mm de espesor total, con nivel de calidad del acabado estándar (Q2), formado por una lámina de yeso GF-C1-I-W2 / - 1200 / 2400 / 12,5 / con los bordes longitudinales cuadrados, Rigidur H 13 BC "PLACO", atornillada directamente a una estructura autoportante de perfiles metálicos de acero galvanizado formada por canales horizontales R 48 "PLACO", sólidamente fijados al suelo y al techo, y montantes verticales M 48 "PLACO", con una separación entre montantes de 600 mm. Incluso banda desolidarizadora; fijaciones para el anclaje de canales y montantes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</si>
  <si>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</si>
  <si>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</si>
  <si>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</si>
  <si>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</si>
  <si>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</si>
  <si>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</si>
  <si>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</si>
  <si>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</si>
  <si>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</si>
  <si>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anchura, para la estanqueidad de la base y el aislamiento acústico del perímetro en muros interiores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</si>
  <si>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</si>
  <si>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</si>
  <si>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</si>
  <si>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</si>
  <si>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</si>
  <si>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espesor.</t>
  </si>
  <si>
    <t xml:space="preserve">mt12plk015a</t>
  </si>
  <si>
    <t xml:space="preserve">m²</t>
  </si>
  <si>
    <t xml:space="preserve">Lámina de yeso reforzado con fibras GF-C1-I-W2 / - 1200 / 2400 / 12,5 / con los bordes longitudinales cuadrados, Rigidur H 13 BC "PLACO".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</si>
  <si>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</si>
  <si>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</si>
  <si>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</si>
  <si>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mt12plt050c</t>
  </si>
  <si>
    <t xml:space="preserve">Ud</t>
  </si>
  <si>
    <t xml:space="preserve">Tornillo autorroscante Rigidur 40 "PLACO", con cabeza de trompeta, de 40 mm de longitud.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</si>
  <si>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</si>
  <si>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</si>
  <si>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</si>
  <si>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mt12plm012gj</t>
  </si>
  <si>
    <t xml:space="preserve">kg</t>
  </si>
  <si>
    <t xml:space="preserve">Pasta de fraguado en polvo PR Multi "PLACO"; Euroclase A1 de reacción al fuego, rango de temperatura de trabajo de 5 a 30°C.</t>
  </si>
  <si>
    <t xml:space="preserve">mt12plj010b</t>
  </si>
  <si>
    <t xml:space="preserve">m</t>
  </si>
  <si>
    <t xml:space="preserve">Cinta de papel con refuerzo metálico "PLACO", de 50 mm de anchura, para acabado de juntas de láminas de yeso.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</si>
  <si>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</si>
  <si>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</si>
  <si>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</si>
  <si>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</si>
  <si>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</si>
  <si>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</si>
  <si>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</si>
  <si>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Ayudante de montador de prefabricados interiores.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</si>
  <si>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</si>
  <si>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</si>
  <si>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</si>
  <si>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</si>
  <si>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119,90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</si>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</sst>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0.45</v>
      </c>
      <c r="G10" s="12">
        <v>14.33</v>
      </c>
      <c r="H10" s="12">
        <f ca="1">ROUND(INDIRECT(ADDRESS(ROW()+(0), COLUMN()+(-2), 1))*INDIRECT(ADDRESS(ROW()+(0), COLUMN()+(-1), 1)), 2)</f>
        <v>6.45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54.76</v>
      </c>
      <c r="H11" s="12">
        <f ca="1">ROUND(INDIRECT(ADDRESS(ROW()+(0), COLUMN()+(-2), 1))*INDIRECT(ADDRESS(ROW()+(0), COLUMN()+(-1), 1)), 2)</f>
        <v>54.76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66.69</v>
      </c>
      <c r="H12" s="12">
        <f ca="1">ROUND(INDIRECT(ADDRESS(ROW()+(0), COLUMN()+(-2), 1))*INDIRECT(ADDRESS(ROW()+(0), COLUMN()+(-1), 1)), 2)</f>
        <v>140.05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712.75</v>
      </c>
      <c r="H13" s="12">
        <f ca="1">ROUND(INDIRECT(ADDRESS(ROW()+(0), COLUMN()+(-2), 1))*INDIRECT(ADDRESS(ROW()+(0), COLUMN()+(-1), 1)), 2)</f>
        <v>748.39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5</v>
      </c>
      <c r="G14" s="12">
        <v>0.49</v>
      </c>
      <c r="H14" s="12">
        <f ca="1">ROUND(INDIRECT(ADDRESS(ROW()+(0), COLUMN()+(-2), 1))*INDIRECT(ADDRESS(ROW()+(0), COLUMN()+(-1), 1)), 2)</f>
        <v>2.45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11</v>
      </c>
      <c r="G15" s="12">
        <v>0.79</v>
      </c>
      <c r="H15" s="12">
        <f ca="1">ROUND(INDIRECT(ADDRESS(ROW()+(0), COLUMN()+(-2), 1))*INDIRECT(ADDRESS(ROW()+(0), COLUMN()+(-1), 1)), 2)</f>
        <v>8.69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1.4</v>
      </c>
      <c r="G16" s="12">
        <v>22.5</v>
      </c>
      <c r="H16" s="12">
        <f ca="1">ROUND(INDIRECT(ADDRESS(ROW()+(0), COLUMN()+(-2), 1))*INDIRECT(ADDRESS(ROW()+(0), COLUMN()+(-1), 1)), 2)</f>
        <v>31.5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0.33</v>
      </c>
      <c r="G17" s="12">
        <v>47.15</v>
      </c>
      <c r="H17" s="12">
        <f ca="1">ROUND(INDIRECT(ADDRESS(ROW()+(0), COLUMN()+(-2), 1))*INDIRECT(ADDRESS(ROW()+(0), COLUMN()+(-1), 1)), 2)</f>
        <v>15.56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0.15</v>
      </c>
      <c r="G18" s="14">
        <v>25.32</v>
      </c>
      <c r="H18" s="14">
        <f ca="1">ROUND(INDIRECT(ADDRESS(ROW()+(0), COLUMN()+(-2), 1))*INDIRECT(ADDRESS(ROW()+(0), COLUMN()+(-1), 1)), 2)</f>
        <v>3.8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1011.65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0.278</v>
      </c>
      <c r="G21" s="12">
        <v>118.7</v>
      </c>
      <c r="H21" s="12">
        <f ca="1">ROUND(INDIRECT(ADDRESS(ROW()+(0), COLUMN()+(-2), 1))*INDIRECT(ADDRESS(ROW()+(0), COLUMN()+(-1), 1)), 2)</f>
        <v>33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0.278</v>
      </c>
      <c r="G22" s="14">
        <v>86.35</v>
      </c>
      <c r="H22" s="14">
        <f ca="1">ROUND(INDIRECT(ADDRESS(ROW()+(0), COLUMN()+(-2), 1))*INDIRECT(ADDRESS(ROW()+(0), COLUMN()+(-1), 1)), 2)</f>
        <v>24.01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57.01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1068.66</v>
      </c>
      <c r="H25" s="14">
        <f ca="1">ROUND(INDIRECT(ADDRESS(ROW()+(0), COLUMN()+(-2), 1))*INDIRECT(ADDRESS(ROW()+(0), COLUMN()+(-1), 1))/100, 2)</f>
        <v>21.37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1090.03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