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<sst xmlns="http://schemas.openxmlformats.org/spreadsheetml/2006/main" count="47" uniqueCount="47">
  <si>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</si>
  <si>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IOR014</t>
  </si>
  <si>
    <t xml:space="preserve">m</t>
  </si>
  <si>
    <t xml:space="preserve">Protección pasiva contra incendios de estructura metálica, con láminas de yeso. Sistema "PLACO".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</si>
  <si>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sus 4 caras y con una resistencia al fuego de 15 minutos, sistema "PLACO", mediante recubrimiento con láminas de yeso Placoflam,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</si>
  <si>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</si>
  <si>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</si>
  <si>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</si>
  <si>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</si>
  <si>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</si>
  <si>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</si>
  <si>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</si>
  <si>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mt12plk010gfncc</t>
  </si>
  <si>
    <t xml:space="preserve">m²</t>
  </si>
  <si>
    <t xml:space="preserve">Lámina de yeso DF / - 1200 / 2500 / 12,5 / con los bordes longitudinales afinados, Placoflam PPF 13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</si>
  <si>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mt12ple200a</t>
  </si>
  <si>
    <t xml:space="preserve">Ud</t>
  </si>
  <si>
    <t xml:space="preserve">Clip de acero galvanizado, Fuego "PLACO", de 60x60x48 mm.</t>
  </si>
  <si>
    <t xml:space="preserve">mt12plp010</t>
  </si>
  <si>
    <t xml:space="preserve">m</t>
  </si>
  <si>
    <t xml:space="preserve">Perfil de acero galvanizado, F-530 "PLACO", fabricado mediante laminación en frío, de 3000 mm de longitud, 45x16 mm de sección y 0,6 mm de espesor, para la realización de trasdosados autoportantes y techos.</t>
  </si>
  <si>
    <t xml:space="preserve">mt12plt010a</t>
  </si>
  <si>
    <t xml:space="preserve">Ud</t>
  </si>
  <si>
    <t xml:space="preserve">Tornillo autorroscante TTPC 25 "PLACO", con cabeza de trompeta, de 25 mm de longitud, para instalación de láminas de yeso sobre perfiles de espesor inferior a 6 mm.</t>
  </si>
  <si>
    <t xml:space="preserve">mt12plt010c</t>
  </si>
  <si>
    <t xml:space="preserve">Ud</t>
  </si>
  <si>
    <t xml:space="preserve">Tornillo autorroscante TTPC 35 "PLACO", con cabeza de trompeta, de 35 mm de longitud, para instalación de láminas de yeso sobre perfiles de espesor inferior a 6 mm.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</si>
  <si>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</si>
  <si>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</si>
  <si>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</si>
  <si>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</si>
  <si>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</si>
  <si>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</si>
  <si>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</si>
  <si>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</si>
  <si>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</si>
  <si>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</si>
  <si>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</si>
  <si>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</si>
  <si>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</si>
  <si>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</si>
  <si>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</si>
  <si>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</si>
  <si>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</si>
  <si>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</si>
  <si>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469,05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</si>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</sst>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21" customWidth="1"/>
    <col min="4" max="4" width="7.65" customWidth="1"/>
    <col min="5" max="5" width="71.5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</v>
      </c>
      <c r="G10" s="12">
        <v>204.34</v>
      </c>
      <c r="H10" s="12">
        <f ca="1">ROUND(INDIRECT(ADDRESS(ROW()+(0), COLUMN()+(-2), 1))*INDIRECT(ADDRESS(ROW()+(0), COLUMN()+(-1), 1)), 2)</f>
        <v>229.47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15</v>
      </c>
      <c r="G11" s="12">
        <v>31.45</v>
      </c>
      <c r="H11" s="12">
        <f ca="1">ROUND(INDIRECT(ADDRESS(ROW()+(0), COLUMN()+(-2), 1))*INDIRECT(ADDRESS(ROW()+(0), COLUMN()+(-1), 1)), 2)</f>
        <v>471.75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53.53</v>
      </c>
      <c r="H12" s="12">
        <f ca="1">ROUND(INDIRECT(ADDRESS(ROW()+(0), COLUMN()+(-2), 1))*INDIRECT(ADDRESS(ROW()+(0), COLUMN()+(-1), 1)), 2)</f>
        <v>214.12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2">
        <v>0.42</v>
      </c>
      <c r="H13" s="12">
        <f ca="1">ROUND(INDIRECT(ADDRESS(ROW()+(0), COLUMN()+(-2), 1))*INDIRECT(ADDRESS(ROW()+(0), COLUMN()+(-1), 1)), 2)</f>
        <v>21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25</v>
      </c>
      <c r="G14" s="12">
        <v>0.55</v>
      </c>
      <c r="H14" s="12">
        <f ca="1">ROUND(INDIRECT(ADDRESS(ROW()+(0), COLUMN()+(-2), 1))*INDIRECT(ADDRESS(ROW()+(0), COLUMN()+(-1), 1)), 2)</f>
        <v>13.75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47.15</v>
      </c>
      <c r="H15" s="12">
        <f ca="1">ROUND(INDIRECT(ADDRESS(ROW()+(0), COLUMN()+(-2), 1))*INDIRECT(ADDRESS(ROW()+(0), COLUMN()+(-1), 1)), 2)</f>
        <v>94.3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8</v>
      </c>
      <c r="G16" s="14">
        <v>22.5</v>
      </c>
      <c r="H16" s="14">
        <f ca="1">ROUND(INDIRECT(ADDRESS(ROW()+(0), COLUMN()+(-2), 1))*INDIRECT(ADDRESS(ROW()+(0), COLUMN()+(-1), 1)), 2)</f>
        <v>180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1224.39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0.4</v>
      </c>
      <c r="G19" s="12">
        <v>118.7</v>
      </c>
      <c r="H19" s="12">
        <f ca="1">ROUND(INDIRECT(ADDRESS(ROW()+(0), COLUMN()+(-2), 1))*INDIRECT(ADDRESS(ROW()+(0), COLUMN()+(-1), 1)), 2)</f>
        <v>47.48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0.4</v>
      </c>
      <c r="G20" s="14">
        <v>86.35</v>
      </c>
      <c r="H20" s="14">
        <f ca="1">ROUND(INDIRECT(ADDRESS(ROW()+(0), COLUMN()+(-2), 1))*INDIRECT(ADDRESS(ROW()+(0), COLUMN()+(-1), 1)), 2)</f>
        <v>34.54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82.02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1306.41</v>
      </c>
      <c r="H23" s="14">
        <f ca="1">ROUND(INDIRECT(ADDRESS(ROW()+(0), COLUMN()+(-2), 1))*INDIRECT(ADDRESS(ROW()+(0), COLUMN()+(-1), 1))/100, 2)</f>
        <v>26.13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1332.54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