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<sst xmlns="http://schemas.openxmlformats.org/spreadsheetml/2006/main" count="29" uniqueCount="29">
  <si>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</si>
  <si>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UXS030</t>
  </si>
  <si>
    <t xml:space="preserve">m²</t>
  </si>
  <si>
    <t xml:space="preserve">Piso de seguridad y protección frente a caídas, de baldosas de caucho.</t>
  </si>
  <si>
    <r>
      <rPr>
        <sz val="7.80"/>
        <color rgb="FF000000"/>
        <rFont val="A"/>
        <family val="2"/>
      </rPr>
      <t xml:space="preserve">Piso de </t>
    </r>
    <r>
      <rPr>
        <b/>
        <sz val="7.80"/>
        <color rgb="FF000000"/>
        <rFont val="A"/>
        <family val="2"/>
      </rPr>
      <t xml:space="preserve">baldosas elásticas de seguridad y protección frente a caídas, de caucho reciclado, color ocre, de 500x500x20 mm</t>
    </r>
    <r>
      <rPr>
        <sz val="7.80"/>
        <color rgb="FF000000"/>
        <rFont val="A"/>
        <family val="2"/>
      </rPr>
      <t xml:space="preserve">, colocado </t>
    </r>
    <r>
      <rPr>
        <b/>
        <sz val="7.80"/>
        <color rgb="FF000000"/>
        <rFont val="A"/>
        <family val="2"/>
      </rPr>
      <t xml:space="preserve">pegando a la base cada baldosa, con adhesivo especial de poliuretano bicomponente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</si>
  <si>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</si>
  <si>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</si>
  <si>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</si>
  <si>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</si>
  <si>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</si>
  <si>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</si>
  <si>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mt47adc110a</t>
  </si>
  <si>
    <t xml:space="preserve">kg</t>
  </si>
  <si>
    <t xml:space="preserve">Adhesivo especial de poliuretano bicomponente.</t>
  </si>
  <si>
    <t xml:space="preserve">mt47adc411ge</t>
  </si>
  <si>
    <t xml:space="preserve">m²</t>
  </si>
  <si>
    <t xml:space="preserve">Baldosa elástica de seguridad y protección frente a caídas, color ocre, de 500x500x20 mm, compuesta de resinas de poliuretano, caucho reciclado triturado y pigmentos.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</si>
  <si>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</si>
  <si>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</si>
  <si>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</si>
  <si>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</si>
  <si>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</si>
  <si>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</si>
  <si>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</si>
  <si>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</si>
  <si>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</si>
  <si>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</si>
  <si>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146,89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</si>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</sst>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2.19" customWidth="1"/>
    <col min="4" max="4" width="18.07" customWidth="1"/>
    <col min="5" max="5" width="46.19" customWidth="1"/>
    <col min="6" max="6" width="1.60" customWidth="1"/>
    <col min="7" max="7" width="6.41" customWidth="1"/>
    <col min="8" max="8" width="3.64" customWidth="1"/>
    <col min="9" max="9" width="9.91" customWidth="1"/>
    <col min="10" max="10" width="1.60" customWidth="1"/>
    <col min="11" max="11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0.800000</v>
      </c>
      <c r="H8" s="16">
        <v>122.380000</v>
      </c>
      <c r="I8" s="16"/>
      <c r="J8" s="16">
        <f ca="1">ROUND(INDIRECT(ADDRESS(ROW()+(0), COLUMN()+(-3), 1))*INDIRECT(ADDRESS(ROW()+(0), COLUMN()+(-2), 1)), 2)</f>
        <v>97.900000</v>
      </c>
      <c r="K8" s="16"/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1.040000</v>
      </c>
      <c r="H9" s="20">
        <v>785.270000</v>
      </c>
      <c r="I9" s="20"/>
      <c r="J9" s="20">
        <f ca="1">ROUND(INDIRECT(ADDRESS(ROW()+(0), COLUMN()+(-3), 1))*INDIRECT(ADDRESS(ROW()+(0), COLUMN()+(-2), 1)), 2)</f>
        <v>816.680000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0.974000</v>
      </c>
      <c r="H10" s="20">
        <v>49.730000</v>
      </c>
      <c r="I10" s="20"/>
      <c r="J10" s="20">
        <f ca="1">ROUND(INDIRECT(ADDRESS(ROW()+(0), COLUMN()+(-3), 1))*INDIRECT(ADDRESS(ROW()+(0), COLUMN()+(-2), 1)), 2)</f>
        <v>48.440000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0.974000</v>
      </c>
      <c r="H11" s="24">
        <v>36.620000</v>
      </c>
      <c r="I11" s="24"/>
      <c r="J11" s="24">
        <f ca="1">ROUND(INDIRECT(ADDRESS(ROW()+(0), COLUMN()+(-3), 1))*INDIRECT(ADDRESS(ROW()+(0), COLUMN()+(-2), 1)), 2)</f>
        <v>35.670000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998.690000</v>
      </c>
      <c r="I12" s="16"/>
      <c r="J12" s="16">
        <f ca="1">ROUND(INDIRECT(ADDRESS(ROW()+(0), COLUMN()+(-3), 1))*INDIRECT(ADDRESS(ROW()+(0), COLUMN()+(-2), 1))/100, 2)</f>
        <v>19.970000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1018.660000</v>
      </c>
      <c r="I13" s="24"/>
      <c r="J13" s="24">
        <f ca="1">ROUND(INDIRECT(ADDRESS(ROW()+(0), COLUMN()+(-3), 1))*INDIRECT(ADDRESS(ROW()+(0), COLUMN()+(-2), 1))/100, 2)</f>
        <v>30.560000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1049.220000</v>
      </c>
      <c r="K14" s="26"/>
    </row>
  </sheetData>
  <mergeCells count="29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A14:F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