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<sst xmlns="http://schemas.openxmlformats.org/spreadsheetml/2006/main" count="44" uniqueCount="44">
  <si>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</si>
  <si>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UXS020</t>
  </si>
  <si>
    <t xml:space="preserve">m²</t>
  </si>
  <si>
    <t xml:space="preserve">Pavimento de celosía de polietileno de alta densidad.</t>
  </si>
  <si>
    <r>
      <rPr>
        <sz val="7.80"/>
        <color rgb="FF000000"/>
        <rFont val="Arial"/>
        <family val="2"/>
      </rPr>
      <t xml:space="preserve">Superficie transitable de </t>
    </r>
    <r>
      <rPr>
        <b/>
        <sz val="7.80"/>
        <color rgb="FF000000"/>
        <rFont val="Arial"/>
        <family val="2"/>
      </rPr>
      <t xml:space="preserve">arena granítica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estabilizada</t>
    </r>
    <r>
      <rPr>
        <sz val="7.80"/>
        <color rgb="FF000000"/>
        <rFont val="Arial"/>
        <family val="2"/>
      </rPr>
      <t xml:space="preserve"> con </t>
    </r>
    <r>
      <rPr>
        <b/>
        <sz val="7.80"/>
        <color rgb="FF000000"/>
        <rFont val="Arial"/>
        <family val="2"/>
      </rPr>
      <t xml:space="preserve">rejilla alveolar de polietileno de alta densidad estable a los rayos UV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</si>
  <si>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</si>
  <si>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</si>
  <si>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</si>
  <si>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</si>
  <si>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</si>
  <si>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</si>
  <si>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mt01ard030b</t>
  </si>
  <si>
    <t xml:space="preserve">t</t>
  </si>
  <si>
    <t xml:space="preserve">Grava filtrante sin clasificar.</t>
  </si>
  <si>
    <t xml:space="preserve">mt01ara010</t>
  </si>
  <si>
    <t xml:space="preserve">m³</t>
  </si>
  <si>
    <t xml:space="preserve">Arena de 0 a 5 mm de diámetro.</t>
  </si>
  <si>
    <t xml:space="preserve">mt18rad010a</t>
  </si>
  <si>
    <t xml:space="preserve">m²</t>
  </si>
  <si>
    <t xml:space="preserve">Rejilla alveolar de polietileno de alta densidad estable a los rayos UV, de 50x42x4,5 cm, color verde, para ejecución de superficies transitables con grama o agregado.</t>
  </si>
  <si>
    <t xml:space="preserve">mt01arp040b</t>
  </si>
  <si>
    <t xml:space="preserve">m³</t>
  </si>
  <si>
    <t xml:space="preserve">Arena granítica seleccionada de machaqueo, color, de 0 a 5 mm de diámetro.</t>
  </si>
  <si>
    <t xml:space="preserve">mq01pan070b</t>
  </si>
  <si>
    <t xml:space="preserve">h</t>
  </si>
  <si>
    <t xml:space="preserve">Mini pala cargadora sobre neumáticos, de 52 kW/1 m³ kW.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</si>
  <si>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</si>
  <si>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</si>
  <si>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</si>
  <si>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</si>
  <si>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</si>
  <si>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</si>
  <si>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</si>
  <si>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</si>
  <si>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</si>
  <si>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</si>
  <si>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</si>
  <si>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de jardinería.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</si>
  <si>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</si>
  <si>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</si>
  <si>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</si>
  <si>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</si>
  <si>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76,80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</si>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</sst>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68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0.330000</v>
      </c>
      <c r="G8" s="16">
        <v>233.400000</v>
      </c>
      <c r="H8" s="16">
        <f ca="1">ROUND(INDIRECT(ADDRESS(ROW()+(0), COLUMN()+(-2), 1))*INDIRECT(ADDRESS(ROW()+(0), COLUMN()+(-1), 1)), 2)</f>
        <v>77.020000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0.048000</v>
      </c>
      <c r="G9" s="20">
        <v>295.310000</v>
      </c>
      <c r="H9" s="20">
        <f ca="1">ROUND(INDIRECT(ADDRESS(ROW()+(0), COLUMN()+(-2), 1))*INDIRECT(ADDRESS(ROW()+(0), COLUMN()+(-1), 1)), 2)</f>
        <v>14.170000</v>
      </c>
    </row>
    <row r="10" spans="1:8" ht="31.2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1.050000</v>
      </c>
      <c r="G10" s="20">
        <v>326.150000</v>
      </c>
      <c r="H10" s="20">
        <f ca="1">ROUND(INDIRECT(ADDRESS(ROW()+(0), COLUMN()+(-2), 1))*INDIRECT(ADDRESS(ROW()+(0), COLUMN()+(-1), 1)), 2)</f>
        <v>342.460000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0.060000</v>
      </c>
      <c r="G11" s="20">
        <v>608.060000</v>
      </c>
      <c r="H11" s="20">
        <f ca="1">ROUND(INDIRECT(ADDRESS(ROW()+(0), COLUMN()+(-2), 1))*INDIRECT(ADDRESS(ROW()+(0), COLUMN()+(-1), 1)), 2)</f>
        <v>36.480000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0.050000</v>
      </c>
      <c r="G12" s="20">
        <v>548.940000</v>
      </c>
      <c r="H12" s="20">
        <f ca="1">ROUND(INDIRECT(ADDRESS(ROW()+(0), COLUMN()+(-2), 1))*INDIRECT(ADDRESS(ROW()+(0), COLUMN()+(-1), 1)), 2)</f>
        <v>27.450000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0.089000</v>
      </c>
      <c r="G13" s="20">
        <v>49.730000</v>
      </c>
      <c r="H13" s="20">
        <f ca="1">ROUND(INDIRECT(ADDRESS(ROW()+(0), COLUMN()+(-2), 1))*INDIRECT(ADDRESS(ROW()+(0), COLUMN()+(-1), 1)), 2)</f>
        <v>4.430000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0.195000</v>
      </c>
      <c r="G14" s="20">
        <v>36.620000</v>
      </c>
      <c r="H14" s="20">
        <f ca="1">ROUND(INDIRECT(ADDRESS(ROW()+(0), COLUMN()+(-2), 1))*INDIRECT(ADDRESS(ROW()+(0), COLUMN()+(-1), 1)), 2)</f>
        <v>7.140000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0.108000</v>
      </c>
      <c r="G15" s="20">
        <v>49.730000</v>
      </c>
      <c r="H15" s="20">
        <f ca="1">ROUND(INDIRECT(ADDRESS(ROW()+(0), COLUMN()+(-2), 1))*INDIRECT(ADDRESS(ROW()+(0), COLUMN()+(-1), 1)), 2)</f>
        <v>5.370000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0.216000</v>
      </c>
      <c r="G16" s="24">
        <v>35.220000</v>
      </c>
      <c r="H16" s="24">
        <f ca="1">ROUND(INDIRECT(ADDRESS(ROW()+(0), COLUMN()+(-2), 1))*INDIRECT(ADDRESS(ROW()+(0), COLUMN()+(-1), 1)), 2)</f>
        <v>7.610000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522.130000</v>
      </c>
      <c r="H17" s="16">
        <f ca="1">ROUND(INDIRECT(ADDRESS(ROW()+(0), COLUMN()+(-2), 1))*INDIRECT(ADDRESS(ROW()+(0), COLUMN()+(-1), 1))/100, 2)</f>
        <v>10.440000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532.570000</v>
      </c>
      <c r="H18" s="24">
        <f ca="1">ROUND(INDIRECT(ADDRESS(ROW()+(0), COLUMN()+(-2), 1))*INDIRECT(ADDRESS(ROW()+(0), COLUMN()+(-1), 1))/100, 2)</f>
        <v>15.980000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548.550000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