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<sst xmlns="http://schemas.openxmlformats.org/spreadsheetml/2006/main" count="47" uniqueCount="47">
  <si>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</si>
  <si>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</si>
  <si>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</si>
  <si>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</si>
  <si>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ipé, de 28x145x800/2800 mm, fijadas mediante el sistema de fijación vista, sobre rastreles de madera de pino, de 65x38 mm, con clase de uso 4, separados 50 cm entre sí y fijados a la solera de concreto con tacos expansivos metálicos y tirafondos; cepillado y posterior aplicación de dos manos de lasur al agua de secado rápido para interior y exterior, para suelos, color Pino, acabado satinado rendimiento: 0,083 l/m² cada mano como tratamiento protector y decorativo. Incluso tirafondos para sujeción de las tablas a los rastreles y piezas especiales. El precio no incluye la solera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</si>
  <si>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</si>
  <si>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</si>
  <si>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</si>
  <si>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</si>
  <si>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</si>
  <si>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</si>
  <si>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</si>
  <si>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</si>
  <si>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</si>
  <si>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</si>
  <si>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mt18mta030fe</t>
  </si>
  <si>
    <t xml:space="preserve">m²</t>
  </si>
  <si>
    <t xml:space="preserve">Tablas de madera maciza, de ipé, de 28x145x800/2800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</si>
  <si>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</si>
  <si>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</si>
  <si>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</si>
  <si>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</si>
  <si>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</si>
  <si>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elementos de madera sobre soporte base de concreto.</t>
  </si>
  <si>
    <t xml:space="preserve">mt27lsa020a</t>
  </si>
  <si>
    <t xml:space="preserve">l</t>
  </si>
  <si>
    <t xml:space="preserve">Lasur al agua de secado rápido para interior y exterior, para suelos, color Pino, acabado satinado, a base de resinas acrílicas híbridas y copolímeros de poliuretano, con un agente biocida, contra hongos de mancha azul y moho, con resistencia a la intemperie, para aplicar con brocha, rodillo o pistola sobre pavimentos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</si>
  <si>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</si>
  <si>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</si>
  <si>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</si>
  <si>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</si>
  <si>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</si>
  <si>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</si>
  <si>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</si>
  <si>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Ayudante de instalador de pisos de madera.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</si>
  <si>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</si>
  <si>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</si>
  <si>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</si>
  <si>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</si>
  <si>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</si>
  <si>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</si>
  <si>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</si>
  <si>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</si>
  <si>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</si>
  <si>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</si>
  <si>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1.458,94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</si>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</sst>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71.57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99.5</v>
      </c>
      <c r="H10" s="12">
        <f ca="1">ROUND(INDIRECT(ADDRESS(ROW()+(0), COLUMN()+(-2), 1))*INDIRECT(ADDRESS(ROW()+(0), COLUMN()+(-1), 1)), 2)</f>
        <v>208.95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2236.04</v>
      </c>
      <c r="H11" s="12">
        <f ca="1">ROUND(INDIRECT(ADDRESS(ROW()+(0), COLUMN()+(-2), 1))*INDIRECT(ADDRESS(ROW()+(0), COLUMN()+(-1), 1)), 2)</f>
        <v>2347.84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7.02</v>
      </c>
      <c r="H12" s="12">
        <f ca="1">ROUND(INDIRECT(ADDRESS(ROW()+(0), COLUMN()+(-2), 1))*INDIRECT(ADDRESS(ROW()+(0), COLUMN()+(-1), 1)), 2)</f>
        <v>196.56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36.63</v>
      </c>
      <c r="H13" s="12">
        <f ca="1">ROUND(INDIRECT(ADDRESS(ROW()+(0), COLUMN()+(-2), 1))*INDIRECT(ADDRESS(ROW()+(0), COLUMN()+(-1), 1)), 2)</f>
        <v>146.52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766.36</v>
      </c>
      <c r="H14" s="14">
        <f ca="1">ROUND(INDIRECT(ADDRESS(ROW()+(0), COLUMN()+(-2), 1))*INDIRECT(ADDRESS(ROW()+(0), COLUMN()+(-1), 1)), 2)</f>
        <v>127.22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3027.09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0.548</v>
      </c>
      <c r="G17" s="12">
        <v>114.04</v>
      </c>
      <c r="H17" s="12">
        <f ca="1">ROUND(INDIRECT(ADDRESS(ROW()+(0), COLUMN()+(-2), 1))*INDIRECT(ADDRESS(ROW()+(0), COLUMN()+(-1), 1)), 2)</f>
        <v>62.49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0.548</v>
      </c>
      <c r="G18" s="12">
        <v>85.25</v>
      </c>
      <c r="H18" s="12">
        <f ca="1">ROUND(INDIRECT(ADDRESS(ROW()+(0), COLUMN()+(-2), 1))*INDIRECT(ADDRESS(ROW()+(0), COLUMN()+(-1), 1)), 2)</f>
        <v>46.72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0.329</v>
      </c>
      <c r="G19" s="12">
        <v>114.04</v>
      </c>
      <c r="H19" s="12">
        <f ca="1">ROUND(INDIRECT(ADDRESS(ROW()+(0), COLUMN()+(-2), 1))*INDIRECT(ADDRESS(ROW()+(0), COLUMN()+(-1), 1)), 2)</f>
        <v>37.52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0.055</v>
      </c>
      <c r="G20" s="14">
        <v>85.25</v>
      </c>
      <c r="H20" s="14">
        <f ca="1">ROUND(INDIRECT(ADDRESS(ROW()+(0), COLUMN()+(-2), 1))*INDIRECT(ADDRESS(ROW()+(0), COLUMN()+(-1), 1)), 2)</f>
        <v>4.69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151.42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3178.51</v>
      </c>
      <c r="H23" s="14">
        <f ca="1">ROUND(INDIRECT(ADDRESS(ROW()+(0), COLUMN()+(-2), 1))*INDIRECT(ADDRESS(ROW()+(0), COLUMN()+(-1), 1))/100, 2)</f>
        <v>63.57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3242.08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