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<sst xmlns="http://schemas.openxmlformats.org/spreadsheetml/2006/main" count="47" uniqueCount="47">
  <si>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</si>
  <si>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</si>
  <si>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</si>
  <si>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</si>
  <si>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elondo, de 35x155x800/2800 mm, fijadas mediante el sistema de fijación vista, sobre rastreles de madera de pino, de 65x38 mm, con clase de uso 4, separados 60 cm entre sí y fijados a la solera de concreto con tacos expansivos metálicos y tirafondos; cepillado y posterior aplicación de dos manos de lasur al agua de secado rápido para interior y exterior, para suelos, color Pino, acabado satinado rendimiento: 0,083 l/m² cada mano como tratamiento protector y decorativo.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</si>
  <si>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</si>
  <si>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</si>
  <si>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</si>
  <si>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</si>
  <si>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</si>
  <si>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</si>
  <si>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</si>
  <si>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</si>
  <si>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</si>
  <si>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</si>
  <si>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mt18mta030ei</t>
  </si>
  <si>
    <t xml:space="preserve">m²</t>
  </si>
  <si>
    <t xml:space="preserve">Tablas de madera maciza, de elondo, de 35x155x800/2800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</si>
  <si>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</si>
  <si>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</si>
  <si>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</si>
  <si>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</si>
  <si>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</si>
  <si>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concreto.</t>
  </si>
  <si>
    <t xml:space="preserve">mt27lsa020a</t>
  </si>
  <si>
    <t xml:space="preserve">l</t>
  </si>
  <si>
    <t xml:space="preserve">Lasur al agua de secado rápido para interior y exterior, para suelos, color Pino,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</si>
  <si>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</si>
  <si>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</si>
  <si>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</si>
  <si>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</si>
  <si>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</si>
  <si>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</si>
  <si>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</si>
  <si>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de instalador de pisos de madera.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</si>
  <si>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</si>
  <si>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</si>
  <si>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</si>
  <si>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</si>
  <si>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</si>
  <si>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</si>
  <si>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</si>
  <si>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</si>
  <si>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</si>
  <si>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</si>
  <si>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1.394,73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</si>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</sst>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99.5</v>
      </c>
      <c r="H10" s="12">
        <f ca="1">ROUND(INDIRECT(ADDRESS(ROW()+(0), COLUMN()+(-2), 1))*INDIRECT(ADDRESS(ROW()+(0), COLUMN()+(-1), 1)), 2)</f>
        <v>169.15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2175.61</v>
      </c>
      <c r="H11" s="12">
        <f ca="1">ROUND(INDIRECT(ADDRESS(ROW()+(0), COLUMN()+(-2), 1))*INDIRECT(ADDRESS(ROW()+(0), COLUMN()+(-1), 1)), 2)</f>
        <v>2284.39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7.02</v>
      </c>
      <c r="H12" s="12">
        <f ca="1">ROUND(INDIRECT(ADDRESS(ROW()+(0), COLUMN()+(-2), 1))*INDIRECT(ADDRESS(ROW()+(0), COLUMN()+(-1), 1)), 2)</f>
        <v>196.56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36.63</v>
      </c>
      <c r="H13" s="12">
        <f ca="1">ROUND(INDIRECT(ADDRESS(ROW()+(0), COLUMN()+(-2), 1))*INDIRECT(ADDRESS(ROW()+(0), COLUMN()+(-1), 1)), 2)</f>
        <v>109.89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766.36</v>
      </c>
      <c r="H14" s="14">
        <f ca="1">ROUND(INDIRECT(ADDRESS(ROW()+(0), COLUMN()+(-2), 1))*INDIRECT(ADDRESS(ROW()+(0), COLUMN()+(-1), 1)), 2)</f>
        <v>127.22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2887.21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0.548</v>
      </c>
      <c r="G17" s="12">
        <v>114.04</v>
      </c>
      <c r="H17" s="12">
        <f ca="1">ROUND(INDIRECT(ADDRESS(ROW()+(0), COLUMN()+(-2), 1))*INDIRECT(ADDRESS(ROW()+(0), COLUMN()+(-1), 1)), 2)</f>
        <v>62.49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0.548</v>
      </c>
      <c r="G18" s="12">
        <v>85.25</v>
      </c>
      <c r="H18" s="12">
        <f ca="1">ROUND(INDIRECT(ADDRESS(ROW()+(0), COLUMN()+(-2), 1))*INDIRECT(ADDRESS(ROW()+(0), COLUMN()+(-1), 1)), 2)</f>
        <v>46.72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0.329</v>
      </c>
      <c r="G19" s="12">
        <v>114.04</v>
      </c>
      <c r="H19" s="12">
        <f ca="1">ROUND(INDIRECT(ADDRESS(ROW()+(0), COLUMN()+(-2), 1))*INDIRECT(ADDRESS(ROW()+(0), COLUMN()+(-1), 1)), 2)</f>
        <v>37.52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0.055</v>
      </c>
      <c r="G20" s="14">
        <v>85.25</v>
      </c>
      <c r="H20" s="14">
        <f ca="1">ROUND(INDIRECT(ADDRESS(ROW()+(0), COLUMN()+(-2), 1))*INDIRECT(ADDRESS(ROW()+(0), COLUMN()+(-1), 1)), 2)</f>
        <v>4.69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151.42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3038.63</v>
      </c>
      <c r="H23" s="14">
        <f ca="1">ROUND(INDIRECT(ADDRESS(ROW()+(0), COLUMN()+(-2), 1))*INDIRECT(ADDRESS(ROW()+(0), COLUMN()+(-1), 1))/100, 2)</f>
        <v>60.77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3099.4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