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<sst xmlns="http://schemas.openxmlformats.org/spreadsheetml/2006/main" count="41" uniqueCount="41">
  <si>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</si>
  <si>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SPL020</t>
  </si>
  <si>
    <t xml:space="preserve">Ud</t>
  </si>
  <si>
    <t xml:space="preserve">Lavamanos con pedestal.</t>
  </si>
  <si>
    <r>
      <rPr>
        <sz val="8.25"/>
        <color rgb="FF000000"/>
        <rFont val="Arial"/>
        <family val="2"/>
      </rPr>
      <t xml:space="preserve">Lavamanos mural con frontal ergonómico, de porcelana sanitaria, acabado termoesmaltado, color blanco, de 550x550x150 mm, con un orificio para la grifería y rebosadero, con válvula de desagüe de latón cromado y juego de fijación de 2 piezas, con pedestal de lavamanos, de porcelana sanitaria, acabado termoesmaltado, color blanco, y desagüe con sifón botella de ABS, acabado brillante imitación cromo.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</si>
  <si>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</si>
  <si>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</si>
  <si>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</si>
  <si>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</si>
  <si>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</si>
  <si>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</si>
  <si>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</si>
  <si>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mt30sfg010a</t>
  </si>
  <si>
    <t xml:space="preserve">Ud</t>
  </si>
  <si>
    <t xml:space="preserve">Lavamanos mural con frontal ergonómico, de porcelana sanitaria, acabado termoesmaltado, color blanco, de 550x550x150 mm, con un orificio para la grifería y rebosadero.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</si>
  <si>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</si>
  <si>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</si>
  <si>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</si>
  <si>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mt30asg040a</t>
  </si>
  <si>
    <t xml:space="preserve">Ud</t>
  </si>
  <si>
    <t xml:space="preserve">Juego de fijación de 2 piezas, para lavamanos.</t>
  </si>
  <si>
    <t xml:space="preserve">mt30asg070aa</t>
  </si>
  <si>
    <t xml:space="preserve">Ud</t>
  </si>
  <si>
    <t xml:space="preserve">Sifón botella de ABS, acabado brillante imitación cromo, con salida de 32 mm de diámetro exterior, para lavamanos, con embellecedor.</t>
  </si>
  <si>
    <t xml:space="preserve">mt30seg022a</t>
  </si>
  <si>
    <t xml:space="preserve">Ud</t>
  </si>
  <si>
    <t xml:space="preserve">Pedestal de lavamanos, de porcelana sanitaria, acabado termoesmaltado, color blanco, de 190x170x700 mm.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</si>
  <si>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</si>
  <si>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</si>
  <si>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</si>
  <si>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</si>
  <si>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</si>
  <si>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</si>
  <si>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</si>
  <si>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</si>
  <si>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</si>
  <si>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</si>
  <si>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</si>
  <si>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</si>
  <si>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5.161,45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</si>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</sst>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4244.8</v>
      </c>
      <c r="H10" s="12">
        <f ca="1">ROUND(INDIRECT(ADDRESS(ROW()+(0), COLUMN()+(-2), 1))*INDIRECT(ADDRESS(ROW()+(0), COLUMN()+(-1), 1)), 2)</f>
        <v>4244.8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2010.33</v>
      </c>
      <c r="H11" s="12">
        <f ca="1">ROUND(INDIRECT(ADDRESS(ROW()+(0), COLUMN()+(-2), 1))*INDIRECT(ADDRESS(ROW()+(0), COLUMN()+(-1), 1)), 2)</f>
        <v>2010.33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479.82</v>
      </c>
      <c r="H12" s="12">
        <f ca="1">ROUND(INDIRECT(ADDRESS(ROW()+(0), COLUMN()+(-2), 1))*INDIRECT(ADDRESS(ROW()+(0), COLUMN()+(-1), 1)), 2)</f>
        <v>479.82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1705.63</v>
      </c>
      <c r="H13" s="12">
        <f ca="1">ROUND(INDIRECT(ADDRESS(ROW()+(0), COLUMN()+(-2), 1))*INDIRECT(ADDRESS(ROW()+(0), COLUMN()+(-1), 1)), 2)</f>
        <v>1705.63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2118.9</v>
      </c>
      <c r="H14" s="12">
        <f ca="1">ROUND(INDIRECT(ADDRESS(ROW()+(0), COLUMN()+(-2), 1))*INDIRECT(ADDRESS(ROW()+(0), COLUMN()+(-1), 1)), 2)</f>
        <v>2118.9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0.012</v>
      </c>
      <c r="G15" s="14">
        <v>270.8</v>
      </c>
      <c r="H15" s="14">
        <f ca="1">ROUND(INDIRECT(ADDRESS(ROW()+(0), COLUMN()+(-2), 1))*INDIRECT(ADDRESS(ROW()+(0), COLUMN()+(-1), 1)), 2)</f>
        <v>3.25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10562.7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1.644</v>
      </c>
      <c r="G18" s="14">
        <v>123.93</v>
      </c>
      <c r="H18" s="14">
        <f ca="1">ROUND(INDIRECT(ADDRESS(ROW()+(0), COLUMN()+(-2), 1))*INDIRECT(ADDRESS(ROW()+(0), COLUMN()+(-1), 1)), 2)</f>
        <v>203.74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203.74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1)),INDIRECT(ADDRESS(ROW()+(-5), COLUMN()+(1), 1))), 2)</f>
        <v>10766.5</v>
      </c>
      <c r="H21" s="14">
        <f ca="1">ROUND(INDIRECT(ADDRESS(ROW()+(0), COLUMN()+(-2), 1))*INDIRECT(ADDRESS(ROW()+(0), COLUMN()+(-1), 1))/100, 2)</f>
        <v>215.33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1)),INDIRECT(ADDRESS(ROW()+(-6), COLUMN()+(0), 1))), 2)</f>
        <v>10981.8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