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<sst xmlns="http://schemas.openxmlformats.org/spreadsheetml/2006/main" count="35" uniqueCount="35">
  <si>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</si>
  <si>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RAC130</t>
  </si>
  <si>
    <t xml:space="preserve">m²</t>
  </si>
  <si>
    <t xml:space="preserve">Revestimiento exterior con mosaico de gres porcelánico esmaltado. Colocación en capa fina.</t>
  </si>
  <si>
    <r>
      <rPr>
        <sz val="8.25"/>
        <color rgb="FF000000"/>
        <rFont val="Arial"/>
        <family val="2"/>
      </rPr>
      <t xml:space="preserve">Revestimiento exterior con mosaico de gres porcelánico, acabado pulido, con teselas de 25x25x5 mm montadas sobre una malla, gama media, capacidad de absorción de agua E&lt;0,5%. SOPORTE: paramento de concreto, vertical. COLOCACIÓN: en capa fina con adhesivo cementoso mejorado, C2 TE S1, deformable, con deslizamiento reducido y tiempo abierto ampliado, REJUNTADO: con mortero de juntas cementoso mejorado, con absorción de agua reducida y resistencia elevada a la abrasión tipo CG 2 W A,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</si>
  <si>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</si>
  <si>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</si>
  <si>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</si>
  <si>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</si>
  <si>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</si>
  <si>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</si>
  <si>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</si>
  <si>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mt09mcp100h</t>
  </si>
  <si>
    <t xml:space="preserve">kg</t>
  </si>
  <si>
    <t xml:space="preserve">Adhesivo cementoso mejorado, C2 TE S1, deformable, con deslizamiento reducido y tiempo abierto ampliado, color blanco, a base de cemento de alta resistencia, agregados seleccionados, aditivos y resinas sintéticas, para la colocación en capa fina de todo tipo de piezas cerámicas en paramentos verticales interiores y exteriores y pisos interiores y exteriores.</t>
  </si>
  <si>
    <t xml:space="preserve">mt19abp110ob</t>
  </si>
  <si>
    <t xml:space="preserve">m²</t>
  </si>
  <si>
    <t xml:space="preserve">Mosaico de gres porcelánico esmaltado, con teselas de 25x25x5 mm montadas sobre una malla, con una junta de separación entre teselas de 2 mm, gama media, capacidad de absorción de agua E&lt;0,5%.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</si>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</sst>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16.28</v>
      </c>
      <c r="H10" s="12">
        <f ca="1">ROUND(INDIRECT(ADDRESS(ROW()+(0), COLUMN()+(-2), 1))*INDIRECT(ADDRESS(ROW()+(0), COLUMN()+(-1), 1)), 2)</f>
        <v>65.12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396.79</v>
      </c>
      <c r="H11" s="12">
        <f ca="1">ROUND(INDIRECT(ADDRESS(ROW()+(0), COLUMN()+(-2), 1))*INDIRECT(ADDRESS(ROW()+(0), COLUMN()+(-1), 1)), 2)</f>
        <v>416.63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1.34</v>
      </c>
      <c r="G12" s="14">
        <v>35.27</v>
      </c>
      <c r="H12" s="14">
        <f ca="1">ROUND(INDIRECT(ADDRESS(ROW()+(0), COLUMN()+(-2), 1))*INDIRECT(ADDRESS(ROW()+(0), COLUMN()+(-1), 1)), 2)</f>
        <v>47.26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529.01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0.46</v>
      </c>
      <c r="G15" s="12">
        <v>114.04</v>
      </c>
      <c r="H15" s="12">
        <f ca="1">ROUND(INDIRECT(ADDRESS(ROW()+(0), COLUMN()+(-2), 1))*INDIRECT(ADDRESS(ROW()+(0), COLUMN()+(-1), 1)), 2)</f>
        <v>52.46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</v>
      </c>
      <c r="G16" s="14">
        <v>85.25</v>
      </c>
      <c r="H16" s="14">
        <f ca="1">ROUND(INDIRECT(ADDRESS(ROW()+(0), COLUMN()+(-2), 1))*INDIRECT(ADDRESS(ROW()+(0), COLUMN()+(-1), 1)), 2)</f>
        <v>19.61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72.07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601.08</v>
      </c>
      <c r="H19" s="14">
        <f ca="1">ROUND(INDIRECT(ADDRESS(ROW()+(0), COLUMN()+(-2), 1))*INDIRECT(ADDRESS(ROW()+(0), COLUMN()+(-1), 1))/100, 2)</f>
        <v>12.02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613.1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