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<sst xmlns="http://schemas.openxmlformats.org/spreadsheetml/2006/main" count="29" uniqueCount="29">
  <si>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</si>
  <si>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NOS027</t>
  </si>
  <si>
    <t xml:space="preserve">m²</t>
  </si>
  <si>
    <t xml:space="preserve">Barrera de protección frente al radón sobre solera en contacto con el terreno, con láminas de polietileno.</t>
  </si>
  <si>
    <r>
      <rPr>
        <sz val="8.25"/>
        <color rgb="FF000000"/>
        <rFont val="Arial"/>
        <family val="2"/>
      </rPr>
      <t xml:space="preserve">Barrera de protección frente al radón sobre solera en contacto con el terreno con nivel de referencia de exposición al radón 300 Bq/m³, con lámina de polietileno de baja densidad (LDPE), malla de refuerzo de fibra de poliéster y armadura de polietileno de alta densidad (PEAD/HDPE), de 0,4 mm de espesor, 0,35 kg/m² de masa superficial, y coeficiente de difusión frente al gas radón 10x10-12 m²/s, no adherida. Colocación en obra: con traslapes en la cara superior de la solera, con pistola de aire caliente. Exhalación de radón prevista a través de la barrera de protección: 26,9 Bq/m²·h.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</si>
  <si>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</si>
  <si>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</si>
  <si>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</si>
  <si>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</si>
  <si>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</si>
  <si>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</si>
  <si>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</si>
  <si>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mt15pdr400a</t>
  </si>
  <si>
    <t xml:space="preserve">m²</t>
  </si>
  <si>
    <t xml:space="preserve">Lámina de polietileno de baja densidad (LDPE), malla de refuerzo de fibra de poliéster y armadura de polietileno de alta densidad (PEAD/HDPE), de 0,4 mm de espesor, 0,35 kg/m² de masa superficial, y coeficiente de difusión frente al gas radón 10x10-12 m²/s.</t>
  </si>
  <si>
    <t xml:space="preserve">Subtotal materiales:</t>
  </si>
  <si>
    <t xml:space="preserve">Mano de obra</t>
  </si>
  <si>
    <t xml:space="preserve">mo029</t>
  </si>
  <si>
    <t xml:space="preserve">h</t>
  </si>
  <si>
    <t xml:space="preserve">Aplicador de láminas impermeabilizantes.</t>
  </si>
  <si>
    <t xml:space="preserve">mo067</t>
  </si>
  <si>
    <t xml:space="preserve">h</t>
  </si>
  <si>
    <t xml:space="preserve">Ayudante de aplicador de láminas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</si>
  <si>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</si>
  <si>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</si>
  <si>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</si>
  <si>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</si>
  <si>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11,12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</si>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</sst>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4.80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1.15</v>
      </c>
      <c r="G10" s="14">
        <v>344.63</v>
      </c>
      <c r="H10" s="14">
        <f ca="1">ROUND(INDIRECT(ADDRESS(ROW()+(0), COLUMN()+(-2), 1))*INDIRECT(ADDRESS(ROW()+(0), COLUMN()+(-1), 1)), 2)</f>
        <v>396.32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396.32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</v>
      </c>
      <c r="G13" s="13">
        <v>120.58</v>
      </c>
      <c r="H13" s="13">
        <f ca="1">ROUND(INDIRECT(ADDRESS(ROW()+(0), COLUMN()+(-2), 1))*INDIRECT(ADDRESS(ROW()+(0), COLUMN()+(-1), 1)), 2)</f>
        <v>13.26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0.11</v>
      </c>
      <c r="G14" s="14">
        <v>90.13</v>
      </c>
      <c r="H14" s="14">
        <f ca="1">ROUND(INDIRECT(ADDRESS(ROW()+(0), COLUMN()+(-2), 1))*INDIRECT(ADDRESS(ROW()+(0), COLUMN()+(-1), 1)), 2)</f>
        <v>9.91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23.17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419.49</v>
      </c>
      <c r="H17" s="14">
        <f ca="1">ROUND(INDIRECT(ADDRESS(ROW()+(0), COLUMN()+(-2), 1))*INDIRECT(ADDRESS(ROW()+(0), COLUMN()+(-1), 1))/100, 2)</f>
        <v>8.39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427.88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