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<sst xmlns="http://schemas.openxmlformats.org/spreadsheetml/2006/main" count="29" uniqueCount="29">
  <si>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</si>
  <si>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NGU010</t>
  </si>
  <si>
    <t xml:space="preserve">m²</t>
  </si>
  <si>
    <t xml:space="preserve">Capa separadora en cubierta plana: geotextil no tejido.</t>
  </si>
  <si>
    <r>
      <rPr>
        <sz val="8.25"/>
        <color rgb="FF000000"/>
        <rFont val="Arial"/>
        <family val="2"/>
      </rPr>
      <t xml:space="preserve">Capa separadora en cubierta plana: geotextil no tejido sintético, termosoldado, de polipropileno, con una resistencia a la tracción longitudinal de 9,5 kN/m, una apertura de cono a la prueba de perforación dinámica según ISO 13433 inferior a 65 mm, resistencia CBR a punzonamiento 25 kN y una masa superficial de 120 g/m². Colocación en obra: con traslapes, directamente bajo la impermeabilización.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</si>
  <si>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</si>
  <si>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</si>
  <si>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</si>
  <si>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</si>
  <si>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</si>
  <si>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</si>
  <si>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</si>
  <si>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mt14gso010bn</t>
  </si>
  <si>
    <t xml:space="preserve">m²</t>
  </si>
  <si>
    <t xml:space="preserve">Geotextil no tejido sintético, termosoldado, de polipropileno, con una resistencia a la tracción longitudinal de 9,5 kN/m, una apertura de cono a la prueba de perforación dinámica según ISO 13433 inferior a 65 mm, resistencia CBR a punzonamiento 25 kN y una masa superficial de 120 g/m².</t>
  </si>
  <si>
    <t xml:space="preserve">Subtotal materiales:</t>
  </si>
  <si>
    <t xml:space="preserve">Mano de obra</t>
  </si>
  <si>
    <t xml:space="preserve">mo029</t>
  </si>
  <si>
    <t xml:space="preserve">h</t>
  </si>
  <si>
    <t xml:space="preserve">Aplicador de láminas impermeabilizantes.</t>
  </si>
  <si>
    <t xml:space="preserve">mo067</t>
  </si>
  <si>
    <t xml:space="preserve">h</t>
  </si>
  <si>
    <t xml:space="preserve">Ayudante de aplicador de láminas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</si>
  <si>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</si>
  <si>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</si>
  <si>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</si>
  <si>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</si>
  <si>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2,38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</si>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</sst>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74.46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1.1</v>
      </c>
      <c r="G10" s="14">
        <v>36.7</v>
      </c>
      <c r="H10" s="14">
        <f ca="1">ROUND(INDIRECT(ADDRESS(ROW()+(0), COLUMN()+(-2), 1))*INDIRECT(ADDRESS(ROW()+(0), COLUMN()+(-1), 1)), 2)</f>
        <v>40.37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40.37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0.022</v>
      </c>
      <c r="G13" s="13">
        <v>114.04</v>
      </c>
      <c r="H13" s="13">
        <f ca="1">ROUND(INDIRECT(ADDRESS(ROW()+(0), COLUMN()+(-2), 1))*INDIRECT(ADDRESS(ROW()+(0), COLUMN()+(-1), 1)), 2)</f>
        <v>2.51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0.044</v>
      </c>
      <c r="G14" s="14">
        <v>85.25</v>
      </c>
      <c r="H14" s="14">
        <f ca="1">ROUND(INDIRECT(ADDRESS(ROW()+(0), COLUMN()+(-2), 1))*INDIRECT(ADDRESS(ROW()+(0), COLUMN()+(-1), 1)), 2)</f>
        <v>3.75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6.26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46.63</v>
      </c>
      <c r="H17" s="14">
        <f ca="1">ROUND(INDIRECT(ADDRESS(ROW()+(0), COLUMN()+(-2), 1))*INDIRECT(ADDRESS(ROW()+(0), COLUMN()+(-1), 1))/100, 2)</f>
        <v>0.93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47.56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