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<sst xmlns="http://schemas.openxmlformats.org/spreadsheetml/2006/main" count="34" uniqueCount="34">
  <si>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</si>
  <si>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NAN120</t>
  </si>
  <si>
    <t xml:space="preserve">m²</t>
  </si>
  <si>
    <t xml:space="preserve">Aislamiento térmico por el interior de cubiertas inclinadas sobre espacio no habitable.</t>
  </si>
  <si>
    <r>
      <rPr>
        <sz val="8.25"/>
        <color rgb="FF000000"/>
        <rFont val="Arial"/>
        <family val="2"/>
      </rPr>
      <t xml:space="preserve">Aislamiento térmico por el interior de cubiertas inclinadas sobre espacio no habitable, con espuma rígida de poliuretano proyectado "in situ", densidad mínima 60 kg/m³, espesor medio mínimo 60 mm.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</si>
  <si>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</si>
  <si>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</si>
  <si>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</si>
  <si>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</si>
  <si>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</si>
  <si>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</si>
  <si>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</si>
  <si>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mt16poc010D</t>
  </si>
  <si>
    <t xml:space="preserve">m²</t>
  </si>
  <si>
    <t xml:space="preserve">Espuma rígida de poliuretano proyectado "in situ", densidad mínima 60 kg/m³, espesor medio mínimo 60 mm, aplicado en cubiertas inclinadas.</t>
  </si>
  <si>
    <t xml:space="preserve">Subtotal materiales:</t>
  </si>
  <si>
    <t xml:space="preserve">Equipo y maquinaria</t>
  </si>
  <si>
    <t xml:space="preserve">mq08mpa030</t>
  </si>
  <si>
    <t xml:space="preserve">h</t>
  </si>
  <si>
    <t xml:space="preserve">Equipo y maquinaria para proyección de productos aislantes.</t>
  </si>
  <si>
    <t xml:space="preserve">Subtotal equipo y maquinaria:</t>
  </si>
  <si>
    <t xml:space="preserve">Mano de obra</t>
  </si>
  <si>
    <t xml:space="preserve">mo030</t>
  </si>
  <si>
    <t xml:space="preserve">h</t>
  </si>
  <si>
    <t xml:space="preserve">Aplicador de productos aislantes.</t>
  </si>
  <si>
    <t xml:space="preserve">mo068</t>
  </si>
  <si>
    <t xml:space="preserve">h</t>
  </si>
  <si>
    <t xml:space="preserve">Ayudante de aplicador de productos aislantes.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</si>
  <si>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</si>
  <si>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</si>
  <si>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</si>
  <si>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</si>
  <si>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13,75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</si>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</sst>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42" customWidth="1"/>
    <col min="3" max="3" width="1.87" customWidth="1"/>
    <col min="4" max="4" width="5.78" customWidth="1"/>
    <col min="5" max="5" width="69.36" customWidth="1"/>
    <col min="6" max="6" width="16.15" customWidth="1"/>
    <col min="7" max="7" width="12.7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1.1</v>
      </c>
      <c r="G10" s="14">
        <v>541.64</v>
      </c>
      <c r="H10" s="14">
        <f ca="1">ROUND(INDIRECT(ADDRESS(ROW()+(0), COLUMN()+(-2), 1))*INDIRECT(ADDRESS(ROW()+(0), COLUMN()+(-1), 1)), 2)</f>
        <v>595.8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595.8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</v>
      </c>
      <c r="G13" s="14">
        <v>377.79</v>
      </c>
      <c r="H13" s="14">
        <f ca="1">ROUND(INDIRECT(ADDRESS(ROW()+(0), COLUMN()+(-2), 1))*INDIRECT(ADDRESS(ROW()+(0), COLUMN()+(-1), 1)), 2)</f>
        <v>37.78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37.78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0.203</v>
      </c>
      <c r="G16" s="13">
        <v>114.04</v>
      </c>
      <c r="H16" s="13">
        <f ca="1">ROUND(INDIRECT(ADDRESS(ROW()+(0), COLUMN()+(-2), 1))*INDIRECT(ADDRESS(ROW()+(0), COLUMN()+(-1), 1)), 2)</f>
        <v>23.15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0.203</v>
      </c>
      <c r="G17" s="14">
        <v>85.25</v>
      </c>
      <c r="H17" s="14">
        <f ca="1">ROUND(INDIRECT(ADDRESS(ROW()+(0), COLUMN()+(-2), 1))*INDIRECT(ADDRESS(ROW()+(0), COLUMN()+(-1), 1)), 2)</f>
        <v>17.31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40.46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674.04</v>
      </c>
      <c r="H20" s="14">
        <f ca="1">ROUND(INDIRECT(ADDRESS(ROW()+(0), COLUMN()+(-2), 1))*INDIRECT(ADDRESS(ROW()+(0), COLUMN()+(-1), 1))/100, 2)</f>
        <v>13.48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687.52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