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<sst xmlns="http://schemas.openxmlformats.org/spreadsheetml/2006/main" count="35" uniqueCount="35">
  <si>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</si>
  <si>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LVI010</t>
  </si>
  <si>
    <t xml:space="preserve">m²</t>
  </si>
  <si>
    <t xml:space="preserve">Vidrio impreso.</t>
  </si>
  <si>
    <r>
      <rPr>
        <sz val="8.25"/>
        <color rgb="FF000000"/>
        <rFont val="Arial"/>
        <family val="2"/>
      </rPr>
      <t xml:space="preserve">Vidrio impreso translúcido, de 4 mm de espesor, incoloro, fijado sobre carpintería con acuñado mediante calzos de apoyo perimetrales y laterales, sellado en frío con silicona sintética incolora (no acrílica), compatible con el material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</si>
  <si>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</si>
  <si>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</si>
  <si>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</si>
  <si>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</si>
  <si>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</si>
  <si>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</si>
  <si>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</si>
  <si>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mt21vim130m</t>
  </si>
  <si>
    <t xml:space="preserve">m²</t>
  </si>
  <si>
    <t xml:space="preserve">Vidrio impreso translúcido, incoloro, de 4 mm de espesor,.</t>
  </si>
  <si>
    <t xml:space="preserve">mt21vva010</t>
  </si>
  <si>
    <t xml:space="preserve">m</t>
  </si>
  <si>
    <t xml:space="preserve">Sellado de juntas mediante la aplicación con pistola de silicona sintética incolora.</t>
  </si>
  <si>
    <t xml:space="preserve">mt21vva021</t>
  </si>
  <si>
    <t xml:space="preserve">Ud</t>
  </si>
  <si>
    <t xml:space="preserve">Material auxiliar para la colocación de vidrios.</t>
  </si>
  <si>
    <t xml:space="preserve">Subtotal materiales:</t>
  </si>
  <si>
    <t xml:space="preserve">Mano de obra</t>
  </si>
  <si>
    <t xml:space="preserve">mo055</t>
  </si>
  <si>
    <t xml:space="preserve">h</t>
  </si>
  <si>
    <t xml:space="preserve">Vidriero.</t>
  </si>
  <si>
    <t xml:space="preserve">mo110</t>
  </si>
  <si>
    <t xml:space="preserve">h</t>
  </si>
  <si>
    <t xml:space="preserve">Ayudante de vidriero.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</si>
  <si>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</si>
  <si>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</si>
  <si>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</si>
  <si>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</si>
  <si>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123,70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</si>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</sst>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29" customWidth="1"/>
    <col min="3" max="3" width="9.01" customWidth="1"/>
    <col min="4" max="4" width="68.17" customWidth="1"/>
    <col min="5" max="5" width="14.79" customWidth="1"/>
    <col min="6" max="6" width="11.56" customWidth="1"/>
    <col min="7" max="7" width="11.2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1.012</v>
      </c>
      <c r="F10" s="12">
        <v>344.2</v>
      </c>
      <c r="G10" s="12">
        <f ca="1">ROUND(INDIRECT(ADDRESS(ROW()+(0), COLUMN()+(-2), 1))*INDIRECT(ADDRESS(ROW()+(0), COLUMN()+(-1), 1)), 2)</f>
        <v>348.33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3.5</v>
      </c>
      <c r="F11" s="12">
        <v>26</v>
      </c>
      <c r="G11" s="12">
        <f ca="1">ROUND(INDIRECT(ADDRESS(ROW()+(0), COLUMN()+(-2), 1))*INDIRECT(ADDRESS(ROW()+(0), COLUMN()+(-1), 1)), 2)</f>
        <v>91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1</v>
      </c>
      <c r="F12" s="14">
        <v>38.54</v>
      </c>
      <c r="G12" s="14">
        <f ca="1">ROUND(INDIRECT(ADDRESS(ROW()+(0), COLUMN()+(-2), 1))*INDIRECT(ADDRESS(ROW()+(0), COLUMN()+(-1), 1)), 2)</f>
        <v>38.54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477.87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0.23</v>
      </c>
      <c r="F15" s="12">
        <v>122.93</v>
      </c>
      <c r="G15" s="12">
        <f ca="1">ROUND(INDIRECT(ADDRESS(ROW()+(0), COLUMN()+(-2), 1))*INDIRECT(ADDRESS(ROW()+(0), COLUMN()+(-1), 1)), 2)</f>
        <v>28.27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0.23</v>
      </c>
      <c r="F16" s="14">
        <v>91.82</v>
      </c>
      <c r="G16" s="14">
        <f ca="1">ROUND(INDIRECT(ADDRESS(ROW()+(0), COLUMN()+(-2), 1))*INDIRECT(ADDRESS(ROW()+(0), COLUMN()+(-1), 1)), 2)</f>
        <v>21.12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49.39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527.26</v>
      </c>
      <c r="G19" s="14">
        <f ca="1">ROUND(INDIRECT(ADDRESS(ROW()+(0), COLUMN()+(-2), 1))*INDIRECT(ADDRESS(ROW()+(0), COLUMN()+(-1), 1))/100, 2)</f>
        <v>10.55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537.81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