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<sst xmlns="http://schemas.openxmlformats.org/spreadsheetml/2006/main" count="38" uniqueCount="38">
  <si>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</si>
  <si>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LCP060</t>
  </si>
  <si>
    <t xml:space="preserve">Ud</t>
  </si>
  <si>
    <t xml:space="preserve">Puertas exteriores y ventanas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</si>
  <si>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marco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Permeabilidad al aire en relación con la superficie total de 3 m³/h·m² a 100 Pa. Estanqueidad al agua de 55 min a 600 Pa. Resistencia a la carga del viento de 2000 Pa, tolerando una flecha frontal de hasta 1/300 en el elemento más deformado del bastidor, sin premarco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</si>
  <si>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</si>
  <si>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</si>
  <si>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</si>
  <si>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</si>
  <si>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</si>
  <si>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</si>
  <si>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</si>
  <si>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</si>
  <si>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</si>
  <si>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marco con pendiente del 5% para facilitar el desagüe; con refuerzos interiores, juntas de estanqueidad de EPDM manilla y herrajes; transmitancia térmica del marco: Uh,m = 1,3 W/(m²K); espesor máximo del acristalamiento: 40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</si>
  <si>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</si>
  <si>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</si>
  <si>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</si>
  <si>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</si>
  <si>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</si>
  <si>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</si>
  <si>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</si>
  <si>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</si>
  <si>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</si>
  <si>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</si>
  <si>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</si>
  <si>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</si>
  <si>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</si>
  <si>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</si>
  <si>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</si>
  <si>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</si>
  <si>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</si>
  <si>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</si>
  <si>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</si>
  <si>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</si>
  <si>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</si>
  <si>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731,56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</si>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</sst>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69.0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7052.17</v>
      </c>
      <c r="H10" s="12">
        <f ca="1">ROUND(INDIRECT(ADDRESS(ROW()+(0), COLUMN()+(-2), 1))*INDIRECT(ADDRESS(ROW()+(0), COLUMN()+(-1), 1)), 2)</f>
        <v>7052.17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1726.75</v>
      </c>
      <c r="H11" s="12">
        <f ca="1">ROUND(INDIRECT(ADDRESS(ROW()+(0), COLUMN()+(-2), 1))*INDIRECT(ADDRESS(ROW()+(0), COLUMN()+(-1), 1)), 2)</f>
        <v>580.19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0.408</v>
      </c>
      <c r="G12" s="12">
        <v>147.37</v>
      </c>
      <c r="H12" s="12">
        <f ca="1">ROUND(INDIRECT(ADDRESS(ROW()+(0), COLUMN()+(-2), 1))*INDIRECT(ADDRESS(ROW()+(0), COLUMN()+(-1), 1)), 2)</f>
        <v>60.13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0.408</v>
      </c>
      <c r="G13" s="14">
        <v>131.77</v>
      </c>
      <c r="H13" s="14">
        <f ca="1">ROUND(INDIRECT(ADDRESS(ROW()+(0), COLUMN()+(-2), 1))*INDIRECT(ADDRESS(ROW()+(0), COLUMN()+(-1), 1)), 2)</f>
        <v>53.76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7746.25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1.26</v>
      </c>
      <c r="G16" s="12">
        <v>122.2</v>
      </c>
      <c r="H16" s="12">
        <f ca="1">ROUND(INDIRECT(ADDRESS(ROW()+(0), COLUMN()+(-2), 1))*INDIRECT(ADDRESS(ROW()+(0), COLUMN()+(-1), 1)), 2)</f>
        <v>153.97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0.762</v>
      </c>
      <c r="G17" s="14">
        <v>90.34</v>
      </c>
      <c r="H17" s="14">
        <f ca="1">ROUND(INDIRECT(ADDRESS(ROW()+(0), COLUMN()+(-2), 1))*INDIRECT(ADDRESS(ROW()+(0), COLUMN()+(-1), 1)), 2)</f>
        <v>68.84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222.81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7969.06</v>
      </c>
      <c r="H20" s="14">
        <f ca="1">ROUND(INDIRECT(ADDRESS(ROW()+(0), COLUMN()+(-2), 1))*INDIRECT(ADDRESS(ROW()+(0), COLUMN()+(-1), 1))/100, 2)</f>
        <v>159.38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8128.44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