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<sst xmlns="http://schemas.openxmlformats.org/spreadsheetml/2006/main" count="29" uniqueCount="29">
  <si>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</si>
  <si>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IVU020</t>
  </si>
  <si>
    <t xml:space="preserve">m</t>
  </si>
  <si>
    <t xml:space="preserve">Ducto geotérmico intercambiador de calor aire-tierra.</t>
  </si>
  <si>
    <r>
      <rPr>
        <sz val="8.25"/>
        <color rgb="FF000000"/>
        <rFont val="Arial"/>
        <family val="2"/>
      </rPr>
      <t xml:space="preserve">Ducto geotérmico intercambiador de calor aire-tierra, formado por tubo semirrígido, de polietileno de alta densidad (PEAD/HDPE), con tratamiento antimicrobiano, impermeable al radón, de 200 mm de diámetro, de doble pared, la exterior corrugada y la interior lisa, rigidez anular nominal 4 kN/m². Instalación enterrada. Incluso accesorios y piezas especiales. El precio no incluye la excavación ni el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</si>
  <si>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</si>
  <si>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</si>
  <si>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</si>
  <si>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</si>
  <si>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</si>
  <si>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</si>
  <si>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</si>
  <si>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mt42vgg020c</t>
  </si>
  <si>
    <t xml:space="preserve">m</t>
  </si>
  <si>
    <t xml:space="preserve">Tubo semirrígido, de polietileno de alta densidad (PEAD/HDPE), con tratamiento antimicrobiano, impermeable al radón, de 200 mm de diámetro, de doble pared, la exterior corrugada y la interior lisa, rigidez anular nominal 4 kN/m², suministrado en rollos de 25 m de longitud, con el precio incrementado el 10% en concepto de accesorios y piezas especiales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</si>
  <si>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</si>
  <si>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</si>
  <si>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</si>
  <si>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</si>
  <si>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</si>
  <si>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</si>
  <si>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</si>
  <si>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</si>
  <si>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</si>
  <si>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</si>
  <si>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</si>
  <si>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</si>
  <si>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242,09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</si>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</sst>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1677.69</v>
      </c>
      <c r="H10" s="14">
        <f ca="1">ROUND(INDIRECT(ADDRESS(ROW()+(0), COLUMN()+(-2), 1))*INDIRECT(ADDRESS(ROW()+(0), COLUMN()+(-1), 1)), 2)</f>
        <v>1677.69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1677.69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</v>
      </c>
      <c r="G13" s="13">
        <v>117.18</v>
      </c>
      <c r="H13" s="13">
        <f ca="1">ROUND(INDIRECT(ADDRESS(ROW()+(0), COLUMN()+(-2), 1))*INDIRECT(ADDRESS(ROW()+(0), COLUMN()+(-1), 1)), 2)</f>
        <v>12.89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0.055</v>
      </c>
      <c r="G14" s="14">
        <v>85.25</v>
      </c>
      <c r="H14" s="14">
        <f ca="1">ROUND(INDIRECT(ADDRESS(ROW()+(0), COLUMN()+(-2), 1))*INDIRECT(ADDRESS(ROW()+(0), COLUMN()+(-1), 1)), 2)</f>
        <v>4.69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17.58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1695.27</v>
      </c>
      <c r="H17" s="14">
        <f ca="1">ROUND(INDIRECT(ADDRESS(ROW()+(0), COLUMN()+(-2), 1))*INDIRECT(ADDRESS(ROW()+(0), COLUMN()+(-1), 1))/100, 2)</f>
        <v>33.91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1729.18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