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<sst xmlns="http://schemas.openxmlformats.org/spreadsheetml/2006/main" count="32" uniqueCount="32">
  <si>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</si>
  <si>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ILS010</t>
  </si>
  <si>
    <t xml:space="preserve">m</t>
  </si>
  <si>
    <t xml:space="preserve">Canalización secundaria.</t>
  </si>
  <si>
    <r>
      <rPr>
        <sz val="8.25"/>
        <color rgb="FF000000"/>
        <rFont val="Arial"/>
        <family val="2"/>
      </rPr>
      <t xml:space="preserve">Canalización secundaria en tramo comunitario, entre el registro secundario y el registro de terminación de red en el interior de la vivienda, en edificación de hasta 2 PAU, formada por 4 tubos (1 RTV, 1 cable de pares o cable de pares trenzados, 1 cable coaxial, 1 cable de fibra óptica) de PVC flexible, corrugados, reforzados de 32 mm de diámetro, resistencia a la compresión 320 N, resistencia al impacto 2 julios. Instalación empotrada. Incluso accesorios, elementos de sujeción e hilo guía.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</si>
  <si>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</si>
  <si>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</si>
  <si>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</si>
  <si>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</si>
  <si>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</si>
  <si>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</si>
  <si>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</si>
  <si>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mt35aia020d</t>
  </si>
  <si>
    <t xml:space="preserve">m</t>
  </si>
  <si>
    <t xml:space="preserve">Tubo curvable de PVC, transversalmente elástico, corrugado, forrado, de color negro, de 32 mm de diámetro nominal, para canalización empotrada en obra de mampostería (paredes y techos). Resistencia a la compresión 320 N, resistencia al impacto 2 julios, temperatura de trabajo -5°C hasta 60°C, con grado de protección IP547, propiedades eléctricas: aislante, no propagador de la llama.</t>
  </si>
  <si>
    <t xml:space="preserve">mt40iva030</t>
  </si>
  <si>
    <t xml:space="preserve">m</t>
  </si>
  <si>
    <t xml:space="preserve">Hilo guía de polipropileno de 3 mm de diámetro.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</si>
  <si>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</si>
  <si>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</si>
  <si>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</si>
  <si>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</si>
  <si>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</si>
  <si>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</si>
  <si>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</si>
  <si>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de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</si>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</sst>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45.45</v>
      </c>
      <c r="H10" s="12">
        <f ca="1">ROUND(INDIRECT(ADDRESS(ROW()+(0), COLUMN()+(-2), 1))*INDIRECT(ADDRESS(ROW()+(0), COLUMN()+(-1), 1)), 2)</f>
        <v>181.8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4.8</v>
      </c>
      <c r="G11" s="14">
        <v>6.14</v>
      </c>
      <c r="H11" s="14">
        <f ca="1">ROUND(INDIRECT(ADDRESS(ROW()+(0), COLUMN()+(-2), 1))*INDIRECT(ADDRESS(ROW()+(0), COLUMN()+(-1), 1)), 2)</f>
        <v>29.47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211.27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</v>
      </c>
      <c r="G14" s="12">
        <v>118.7</v>
      </c>
      <c r="H14" s="12">
        <f ca="1">ROUND(INDIRECT(ADDRESS(ROW()+(0), COLUMN()+(-2), 1))*INDIRECT(ADDRESS(ROW()+(0), COLUMN()+(-1), 1)), 2)</f>
        <v>8.31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0.088</v>
      </c>
      <c r="G15" s="14">
        <v>86.19</v>
      </c>
      <c r="H15" s="14">
        <f ca="1">ROUND(INDIRECT(ADDRESS(ROW()+(0), COLUMN()+(-2), 1))*INDIRECT(ADDRESS(ROW()+(0), COLUMN()+(-1), 1)), 2)</f>
        <v>7.58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227.16</v>
      </c>
      <c r="H18" s="14">
        <f ca="1">ROUND(INDIRECT(ADDRESS(ROW()+(0), COLUMN()+(-2), 1))*INDIRECT(ADDRESS(ROW()+(0), COLUMN()+(-1), 1))/100, 2)</f>
        <v>4.54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231.7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