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<sst xmlns="http://schemas.openxmlformats.org/spreadsheetml/2006/main" count="32" uniqueCount="32">
  <si>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</si>
  <si>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IHT130</t>
  </si>
  <si>
    <t xml:space="preserve">m</t>
  </si>
  <si>
    <t xml:space="preserve">Tubería multicapa de polietileno reticulado/aluminio/polietileno reticulado (PE-X/Al/PE-X), protegida con tubo corrugado.</t>
  </si>
  <si>
    <r>
      <rPr>
        <sz val="8.25"/>
        <color rgb="FF000000"/>
        <rFont val="Arial"/>
        <family val="2"/>
      </rPr>
      <t xml:space="preserve">Tubería protegida con tubo corrugado formada por tubo multicapa de polietileno reticulado/aluminio/polietileno reticulado (PE-Xb/Al/PE-Xb), PN=10 bar, con tubo corrugado de protección de PP de color azul, de 16 mm de diámetro exterior y 2 mm de espesor. Instalación empotrada.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</si>
  <si>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</si>
  <si>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</si>
  <si>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</si>
  <si>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</si>
  <si>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</si>
  <si>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</si>
  <si>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</si>
  <si>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mt37aqt518a</t>
  </si>
  <si>
    <t xml:space="preserve">Ud</t>
  </si>
  <si>
    <t xml:space="preserve">Material auxiliar para montaje y sujeción a la obra de las tuberías multicapa de polietileno reticulado/aluminio/polietileno reticulado (PE-Xb/Al/PE-Xb), PN=10 bar, con tubo corrugado de protección de PP, de 16 mm de diámetro exterior.</t>
  </si>
  <si>
    <t xml:space="preserve">mt37aqt118ag</t>
  </si>
  <si>
    <t xml:space="preserve">m</t>
  </si>
  <si>
    <t xml:space="preserve">Tubo multicapa de polietileno reticulado/aluminio/polietileno reticulado (PE-Xb/Al/PE-Xb), PN=10 bar, con tubo corrugado de protección de PP de color azul, de 16 mm de diámetro exterior y 2 mm de espesor, suministrado en rollos de 50 m de longitud, según ISO 21003-2,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</si>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</sst>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73.95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6.86</v>
      </c>
      <c r="G10" s="12">
        <f ca="1">ROUND(INDIRECT(ADDRESS(ROW()+(0), COLUMN()+(-2), 1))*INDIRECT(ADDRESS(ROW()+(0), COLUMN()+(-1), 1)), 2)</f>
        <v>2.74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178.38</v>
      </c>
      <c r="G11" s="14">
        <f ca="1">ROUND(INDIRECT(ADDRESS(ROW()+(0), COLUMN()+(-2), 1))*INDIRECT(ADDRESS(ROW()+(0), COLUMN()+(-1), 1)), 2)</f>
        <v>178.38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181.12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0.033</v>
      </c>
      <c r="F14" s="12">
        <v>123.93</v>
      </c>
      <c r="G14" s="12">
        <f ca="1">ROUND(INDIRECT(ADDRESS(ROW()+(0), COLUMN()+(-2), 1))*INDIRECT(ADDRESS(ROW()+(0), COLUMN()+(-1), 1)), 2)</f>
        <v>4.09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0.033</v>
      </c>
      <c r="F15" s="14">
        <v>89.97</v>
      </c>
      <c r="G15" s="14">
        <f ca="1">ROUND(INDIRECT(ADDRESS(ROW()+(0), COLUMN()+(-2), 1))*INDIRECT(ADDRESS(ROW()+(0), COLUMN()+(-1), 1)), 2)</f>
        <v>2.97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7.06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188.18</v>
      </c>
      <c r="G18" s="14">
        <f ca="1">ROUND(INDIRECT(ADDRESS(ROW()+(0), COLUMN()+(-2), 1))*INDIRECT(ADDRESS(ROW()+(0), COLUMN()+(-1), 1))/100, 2)</f>
        <v>3.76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191.94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