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<sst xmlns="http://schemas.openxmlformats.org/spreadsheetml/2006/main" count="32" uniqueCount="32">
  <si>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</si>
  <si>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IHM320</t>
  </si>
  <si>
    <t xml:space="preserve">m</t>
  </si>
  <si>
    <t xml:space="preserve">Tubería multicapa de polipropileno copolímero random/aluminio/polipropileno copolímero random (PP-R/Al/PP-R).</t>
  </si>
  <si>
    <r>
      <rPr>
        <sz val="8.25"/>
        <color rgb="FF000000"/>
        <rFont val="Arial"/>
        <family val="2"/>
      </rPr>
      <t xml:space="preserve">Tubería formada por tubo multicapa de polipropileno copolímero random/aluminio/polipropileno copolímero random (PP-R/Al/PP-R), serie 3,2, de 16 mm de diámetro exterior y 2,2 mm de espesor.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</si>
  <si>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</si>
  <si>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</si>
  <si>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</si>
  <si>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</si>
  <si>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</si>
  <si>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</si>
  <si>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</si>
  <si>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mt37toa401a</t>
  </si>
  <si>
    <t xml:space="preserve">Ud</t>
  </si>
  <si>
    <t xml:space="preserve">Material auxiliar para montaje y sujeción a la obra de las tuberías multicapa de polipropileno copolímero random/aluminio/polipropileno copolímero random (PP-R/Al/PP-R), serie 3,2, de 16 mm de diámetro exterior.</t>
  </si>
  <si>
    <t xml:space="preserve">mt37toa111ag</t>
  </si>
  <si>
    <t xml:space="preserve">m</t>
  </si>
  <si>
    <t xml:space="preserve">Tubo multicapa de polipropileno copolímero random/aluminio/polipropileno copolímero random (PP-R/Al/PP-R), serie 3,2, de 16 mm de diámetro exterior y 2,2 mm de espesor, según ISO 15874-2,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</si>
  <si>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</si>
  <si>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</si>
  <si>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</si>
  <si>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</si>
  <si>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Fontanero.</t>
  </si>
  <si>
    <t xml:space="preserve">mo107</t>
  </si>
  <si>
    <t xml:space="preserve">h</t>
  </si>
  <si>
    <t xml:space="preserve">Ayudante de 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</si>
  <si>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</si>
  <si>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</si>
  <si>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</si>
  <si>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</si>
  <si>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4,54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</si>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</sst>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.14" customWidth="1"/>
    <col min="4" max="4" width="73.95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3.05</v>
      </c>
      <c r="G10" s="12">
        <f ca="1">ROUND(INDIRECT(ADDRESS(ROW()+(0), COLUMN()+(-2), 1))*INDIRECT(ADDRESS(ROW()+(0), COLUMN()+(-1), 1)), 2)</f>
        <v>3.05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115.05</v>
      </c>
      <c r="G11" s="14">
        <f ca="1">ROUND(INDIRECT(ADDRESS(ROW()+(0), COLUMN()+(-2), 1))*INDIRECT(ADDRESS(ROW()+(0), COLUMN()+(-1), 1)), 2)</f>
        <v>115.05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118.1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0.044</v>
      </c>
      <c r="F14" s="12">
        <v>118.7</v>
      </c>
      <c r="G14" s="12">
        <f ca="1">ROUND(INDIRECT(ADDRESS(ROW()+(0), COLUMN()+(-2), 1))*INDIRECT(ADDRESS(ROW()+(0), COLUMN()+(-1), 1)), 2)</f>
        <v>5.22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0.044</v>
      </c>
      <c r="F15" s="14">
        <v>86.19</v>
      </c>
      <c r="G15" s="14">
        <f ca="1">ROUND(INDIRECT(ADDRESS(ROW()+(0), COLUMN()+(-2), 1))*INDIRECT(ADDRESS(ROW()+(0), COLUMN()+(-1), 1)), 2)</f>
        <v>3.79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9.01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127.11</v>
      </c>
      <c r="G18" s="14">
        <f ca="1">ROUND(INDIRECT(ADDRESS(ROW()+(0), COLUMN()+(-2), 1))*INDIRECT(ADDRESS(ROW()+(0), COLUMN()+(-1), 1))/100, 2)</f>
        <v>2.54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129.65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