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<sst xmlns="http://schemas.openxmlformats.org/spreadsheetml/2006/main" count="50" uniqueCount="50">
  <si>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</si>
  <si>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IEP021</t>
  </si>
  <si>
    <t xml:space="preserve">Ud</t>
  </si>
  <si>
    <t xml:space="preserve">Toma de tierra con pica.</t>
  </si>
  <si>
    <r>
      <rPr>
        <sz val="8.25"/>
        <color rgb="FF000000"/>
        <rFont val="Arial"/>
        <family val="2"/>
      </rPr>
      <t xml:space="preserve">Toma de tierra con una pica de acero cobreado de 2 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</si>
  <si>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</si>
  <si>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</si>
  <si>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</si>
  <si>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</si>
  <si>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</si>
  <si>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</si>
  <si>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</si>
  <si>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</si>
  <si>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</si>
  <si>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</si>
  <si>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mt35ttc010b</t>
  </si>
  <si>
    <t xml:space="preserve">m</t>
  </si>
  <si>
    <t xml:space="preserve">Conductor de cobre desnudo, de 35 mm².</t>
  </si>
  <si>
    <t xml:space="preserve">mt35tta040</t>
  </si>
  <si>
    <t xml:space="preserve">Ud</t>
  </si>
  <si>
    <t xml:space="preserve">Grapa abarcón para conexión de pica.</t>
  </si>
  <si>
    <t xml:space="preserve">mt35tta010</t>
  </si>
  <si>
    <t xml:space="preserve">Ud</t>
  </si>
  <si>
    <t xml:space="preserve">Caja de registro de polipropileno para toma de tierra, de 300x300 mm, con tapa de registro.</t>
  </si>
  <si>
    <t xml:space="preserve">mt35tta030</t>
  </si>
  <si>
    <t xml:space="preserve">Ud</t>
  </si>
  <si>
    <t xml:space="preserve">Puente para comprobación de puesta a tierra de la instalación eléctrica.</t>
  </si>
  <si>
    <t xml:space="preserve">mt35tta060</t>
  </si>
  <si>
    <t xml:space="preserve">Ud</t>
  </si>
  <si>
    <t xml:space="preserve">Saco de 5 kg de sales minerales para la mejora de la conductividad de puestas a tierra.</t>
  </si>
  <si>
    <t xml:space="preserve">mt35www020</t>
  </si>
  <si>
    <t xml:space="preserve">Ud</t>
  </si>
  <si>
    <t xml:space="preserve">Material auxiliar para instalaciones de toma de tierra.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</si>
  <si>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</si>
  <si>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</si>
  <si>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</si>
  <si>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</si>
  <si>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</si>
  <si>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</si>
  <si>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</si>
  <si>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</si>
  <si>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</si>
  <si>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</si>
  <si>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</si>
  <si>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</si>
  <si>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</si>
  <si>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</si>
  <si>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</si>
  <si>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97,49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</si>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</sst>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598.22</v>
      </c>
      <c r="G10" s="12">
        <f ca="1">ROUND(INDIRECT(ADDRESS(ROW()+(0), COLUMN()+(-2), 1))*INDIRECT(ADDRESS(ROW()+(0), COLUMN()+(-1), 1)), 2)</f>
        <v>598.22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93.39</v>
      </c>
      <c r="G11" s="12">
        <f ca="1">ROUND(INDIRECT(ADDRESS(ROW()+(0), COLUMN()+(-2), 1))*INDIRECT(ADDRESS(ROW()+(0), COLUMN()+(-1), 1)), 2)</f>
        <v>23.35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33.23</v>
      </c>
      <c r="G12" s="12">
        <f ca="1">ROUND(INDIRECT(ADDRESS(ROW()+(0), COLUMN()+(-2), 1))*INDIRECT(ADDRESS(ROW()+(0), COLUMN()+(-1), 1)), 2)</f>
        <v>33.23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2459.36</v>
      </c>
      <c r="G13" s="12">
        <f ca="1">ROUND(INDIRECT(ADDRESS(ROW()+(0), COLUMN()+(-2), 1))*INDIRECT(ADDRESS(ROW()+(0), COLUMN()+(-1), 1)), 2)</f>
        <v>2459.36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1528.79</v>
      </c>
      <c r="G14" s="12">
        <f ca="1">ROUND(INDIRECT(ADDRESS(ROW()+(0), COLUMN()+(-2), 1))*INDIRECT(ADDRESS(ROW()+(0), COLUMN()+(-1), 1)), 2)</f>
        <v>1528.79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0.333</v>
      </c>
      <c r="F15" s="12">
        <v>116.32</v>
      </c>
      <c r="G15" s="12">
        <f ca="1">ROUND(INDIRECT(ADDRESS(ROW()+(0), COLUMN()+(-2), 1))*INDIRECT(ADDRESS(ROW()+(0), COLUMN()+(-1), 1)), 2)</f>
        <v>38.73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38.22</v>
      </c>
      <c r="G16" s="14">
        <f ca="1">ROUND(INDIRECT(ADDRESS(ROW()+(0), COLUMN()+(-2), 1))*INDIRECT(ADDRESS(ROW()+(0), COLUMN()+(-1), 1)), 2)</f>
        <v>38.22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4719.9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0.274</v>
      </c>
      <c r="F19" s="12">
        <v>123.93</v>
      </c>
      <c r="G19" s="12">
        <f ca="1">ROUND(INDIRECT(ADDRESS(ROW()+(0), COLUMN()+(-2), 1))*INDIRECT(ADDRESS(ROW()+(0), COLUMN()+(-1), 1)), 2)</f>
        <v>33.96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0.274</v>
      </c>
      <c r="F20" s="12">
        <v>89.97</v>
      </c>
      <c r="G20" s="12">
        <f ca="1">ROUND(INDIRECT(ADDRESS(ROW()+(0), COLUMN()+(-2), 1))*INDIRECT(ADDRESS(ROW()+(0), COLUMN()+(-1), 1)), 2)</f>
        <v>24.65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0.002</v>
      </c>
      <c r="F21" s="14">
        <v>86.84</v>
      </c>
      <c r="G21" s="14">
        <f ca="1">ROUND(INDIRECT(ADDRESS(ROW()+(0), COLUMN()+(-2), 1))*INDIRECT(ADDRESS(ROW()+(0), COLUMN()+(-1), 1)), 2)</f>
        <v>0.17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1)),INDIRECT(ADDRESS(ROW()+(-3), COLUMN()+(0), 1))), 2)</f>
        <v>58.78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1)),INDIRECT(ADDRESS(ROW()+(-7), COLUMN()+(1), 1))), 2)</f>
        <v>4778.68</v>
      </c>
      <c r="G24" s="14">
        <f ca="1">ROUND(INDIRECT(ADDRESS(ROW()+(0), COLUMN()+(-2), 1))*INDIRECT(ADDRESS(ROW()+(0), COLUMN()+(-1), 1))/100, 2)</f>
        <v>95.57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1)),INDIRECT(ADDRESS(ROW()+(-8), COLUMN()+(0), 1))), 2)</f>
        <v>4874.25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