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<sst xmlns="http://schemas.openxmlformats.org/spreadsheetml/2006/main" count="38" uniqueCount="38">
  <si>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</si>
  <si>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ICV010</t>
  </si>
  <si>
    <t xml:space="preserve">Ud</t>
  </si>
  <si>
    <t xml:space="preserve">Unidad aire-agua bomba de calor reversible, para instalación en exterior.</t>
  </si>
  <si>
    <r>
      <rPr>
        <sz val="8.25"/>
        <color rgb="FF000000"/>
        <rFont val="Arial"/>
        <family val="2"/>
      </rPr>
      <t xml:space="preserve">Bomba de calor reversible, aire-agua, potencia frigorífica nominal de 19,5 kW (temperatura de entrada del aire: 35°C; temperatura de salida del agua: 7°C, salto térmico: 5°C), potencia calorífica nominal de 21,8 kW (temperatura húmeda de entrada del aire: 6°C; temperatura de salida del agua: 45°C), con grupo hidráulico (vaso de expansión de 12 l, presión nominal disponible de 102 kPa) y depósito de inercia de 100 l, caudal de agua nominal de 3,4 m³/h, caudal de aire nominal de 10000 m³/h y potencia sonora de 73,8 dBA; con interruptor de caudal, filtro, termomanómetros, válvula de seguridad tarada a 4 bar y purgador automático de aire, con refrigerante R-410A, para instalación en exterior. Incluso elementos antivibratorios de suelo.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</si>
  <si>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</si>
  <si>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</si>
  <si>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</si>
  <si>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</si>
  <si>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</si>
  <si>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</si>
  <si>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</si>
  <si>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mt42bcc120fea</t>
  </si>
  <si>
    <t xml:space="preserve">Ud</t>
  </si>
  <si>
    <t xml:space="preserve">Bomba de calor reversible, aire-agua, potencia frigorífica nominal de 19,5 kW (temperatura de entrada del aire: 35°C; temperatura de salida del agua: 7°C, salto térmico: 5°C), potencia calorífica nominal de 21,8 kW (temperatura húmeda de entrada del aire: 6°C; temperatura de salida del agua: 45°C), con grupo hidráulico (vaso de expansión de 12 l, presión nominal disponible de 102 kPa) y depósito de inercia de 100 l, caudal de agua nominal de 3,4 m³/h, caudal de aire nominal de 10000 m³/h y potencia sonora de 73,8 dBA; con interruptor de caudal, filtro, termomanómetros, válvula de seguridad tarada a 4 bar y purgador automático de aire; incluso transporte hasta pie de obra sobre camión.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</si>
  <si>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</si>
  <si>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</si>
  <si>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</si>
  <si>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</si>
  <si>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</si>
  <si>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</si>
  <si>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</si>
  <si>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</si>
  <si>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</si>
  <si>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</si>
  <si>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</si>
  <si>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</si>
  <si>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</si>
  <si>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</si>
  <si>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</si>
  <si>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</si>
  <si>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</si>
  <si>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</si>
  <si>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</si>
  <si>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</si>
  <si>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</si>
  <si>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169.918,52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</si>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</sst>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254987</v>
      </c>
      <c r="H10" s="12">
        <f ca="1">ROUND(INDIRECT(ADDRESS(ROW()+(0), COLUMN()+(-2), 1))*INDIRECT(ADDRESS(ROW()+(0), COLUMN()+(-1), 1)), 2)</f>
        <v>254987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1138.43</v>
      </c>
      <c r="H11" s="12">
        <f ca="1">ROUND(INDIRECT(ADDRESS(ROW()+(0), COLUMN()+(-2), 1))*INDIRECT(ADDRESS(ROW()+(0), COLUMN()+(-1), 1)), 2)</f>
        <v>2276.86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372.25</v>
      </c>
      <c r="H12" s="12">
        <f ca="1">ROUND(INDIRECT(ADDRESS(ROW()+(0), COLUMN()+(-2), 1))*INDIRECT(ADDRESS(ROW()+(0), COLUMN()+(-1), 1)), 2)</f>
        <v>744.5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288.3</v>
      </c>
      <c r="H13" s="14">
        <f ca="1">ROUND(INDIRECT(ADDRESS(ROW()+(0), COLUMN()+(-2), 1))*INDIRECT(ADDRESS(ROW()+(0), COLUMN()+(-1), 1)), 2)</f>
        <v>288.3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258297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9.863</v>
      </c>
      <c r="G16" s="12">
        <v>117.18</v>
      </c>
      <c r="H16" s="12">
        <f ca="1">ROUND(INDIRECT(ADDRESS(ROW()+(0), COLUMN()+(-2), 1))*INDIRECT(ADDRESS(ROW()+(0), COLUMN()+(-1), 1)), 2)</f>
        <v>1155.75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9.863</v>
      </c>
      <c r="G17" s="14">
        <v>85.08</v>
      </c>
      <c r="H17" s="14">
        <f ca="1">ROUND(INDIRECT(ADDRESS(ROW()+(0), COLUMN()+(-2), 1))*INDIRECT(ADDRESS(ROW()+(0), COLUMN()+(-1), 1)), 2)</f>
        <v>839.14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1994.89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260292</v>
      </c>
      <c r="H20" s="14">
        <f ca="1">ROUND(INDIRECT(ADDRESS(ROW()+(0), COLUMN()+(-2), 1))*INDIRECT(ADDRESS(ROW()+(0), COLUMN()+(-1), 1))/100, 2)</f>
        <v>5205.84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265498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