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<sst xmlns="http://schemas.openxmlformats.org/spreadsheetml/2006/main" count="32" uniqueCount="32">
  <si>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</si>
  <si>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ICR109</t>
  </si>
  <si>
    <t xml:space="preserve">Ud</t>
  </si>
  <si>
    <t xml:space="preserve">Recuperador de calor y humedad aire-aire, con bomba de calor y batería de agua. Instalación en suelo.</t>
  </si>
  <si>
    <r>
      <rPr>
        <sz val="8.25"/>
        <color rgb="FF000000"/>
        <rFont val="Arial"/>
        <family val="2"/>
      </rPr>
      <t xml:space="preserve">Recuperador de calor aire-aire, con bomba de calor para gas R-410A, caudal de aire nominal 9500 m³/h, dimensiones 1840x4410x2020 mm, peso 1300 kg, presión estática de aire nominal 250 Pa, presión sonora a 1 m 93 dBA, alimentación trifásica a 400 V, eficiencia de recuperación calorífica 77,2%, potencia calorífica de recuperación 96,1 kW, potencia calorífica del compresor 30,6 kW, potencia calorífica total 126,7 kW, COP 10,2 (temperatura del aire exterior -10°C con humedad relativa del 90% y temperatura ambiente 22°C con humedad relativa del 50%), eficiencia de recuperación frigorífica 76,7%, potencia frigorífica de recuperación 22,6 kW, potencia frigorífica del compresor 40,1 kW, potencia frigorífica total 62,7 kW, EER 3,8 (temperatura del aire exterior 32°C con humedad relativa del 50% y temperatura ambiente 26°C con humedad relativa del 50%), con intercambiador rotativo entálpico de aleación de aluminio con tratamiento higroscópico, ventiladores de aspiración individual con palas curvas hacia atrás acoplados directamente a motores electrónicos tipo EC Inverter, bypass con motor de accionamiento de la compuerta por correa para cambio de modo de operación de recuperación a free-cooling, estructura de perfiles de aluminio extruido, paneles de cierre de acero prepintado RAL 9002, de 42 mm de espesor, tipo sándwich, con juntas de estanqueidad especiales y aislamiento de lana mineral, filtro de aire clase F7 en la entrada de aire exterior, filtro de aire clase M5 en el retorno de aire del interior, acceso a los ventiladores y a los filtros de aire a través de los paneles de inspección, posibilidad de acceso lateral a los filtros, baterías de evaporación y de condensación de aleación de cobre y aluminio, compresor rotativo tipo EC Inverter, cuadro eléctrico en el interior de la unidad y control remoto modelo RCT para la regulación de la ventilación y de la temperatura, para la supervisión del estado de los filtros de aire, programación semanal, gestión de las funciones de desescarche y antihielo para la sección opcional con batería de agua e integración con BMS mediante protocolo de comunicación Modbus y bus de comunicación RS-485, con sección con batería de agua, para calefacción y refrigeración. Instalación en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</si>
  <si>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</si>
  <si>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</si>
  <si>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</si>
  <si>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</si>
  <si>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</si>
  <si>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</si>
  <si>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</si>
  <si>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mt42lmf070d</t>
  </si>
  <si>
    <t xml:space="preserve">Ud</t>
  </si>
  <si>
    <t xml:space="preserve">Recuperador de calor aire-aire, con bomba de calor para gas R-410A, caudal de aire nominal 9500 m³/h, dimensiones 1840x4410x2020 mm, peso 1300 kg, presión estática de aire nominal 250 Pa, presión sonora a 1 m 93 dBA, alimentación trifásica a 400 V, eficiencia de recuperación calorífica 77,2%, potencia calorífica de recuperación 96,1 kW, potencia calorífica del compresor 30,6 kW, potencia calorífica total 126,7 kW, COP 10,2 (temperatura del aire exterior -10°C con humedad relativa del 90% y temperatura ambiente 22°C con humedad relativa del 50%), eficiencia de recuperación frigorífica 76,7%, potencia frigorífica de recuperación 22,6 kW, potencia frigorífica del compresor 40,1 kW, potencia frigorífica total 62,7 kW, EER 3,8 (temperatura del aire exterior 32°C con humedad relativa del 50% y temperatura ambiente 26°C con humedad relativa del 50%), con intercambiador rotativo entálpico de aleación de aluminio con tratamiento higroscópico, ventiladores de aspiración individual con palas curvas hacia atrás acoplados directamente a motores electrónicos tipo EC Inverter, bypass con motor de accionamiento de la compuerta por correa para cambio de modo de operación de recuperación a free-cooling, estructura de perfiles de aluminio extruido, paneles de cierre de acero prepintado RAL 9002, de 42 mm de espesor, tipo sándwich, con juntas de estanqueidad especiales y aislamiento de lana mineral, filtro de aire clase F7 en la entrada de aire exterior, filtro de aire clase M5 en el retorno de aire del interior, acceso a los ventiladores y a los filtros de aire a través de los paneles de inspección, posibilidad de acceso lateral a los filtros, baterías de evaporación y de condensación de aleación de cobre y aluminio, compresor rotativo tipo EC Inverter, cuadro eléctrico en el interior de la unidad y control remoto modelo RCT para la regulación de la ventilación y de la temperatura, para la supervisión del estado de los filtros de aire, programación semanal, gestión de las funciones de desescarche y antihielo para la sección opcional con batería de agua e integración con BMS mediante protocolo de comunicación Modbus y bus de comunicación RS-485.</t>
  </si>
  <si>
    <t xml:space="preserve">mt42lmf542d</t>
  </si>
  <si>
    <t xml:space="preserve">Ud</t>
  </si>
  <si>
    <t xml:space="preserve">Sección con batería de agua, para calefacción y refrigeración, con válvula motorizada de 3 vías, modulante.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</si>
  <si>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</si>
  <si>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</si>
  <si>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</si>
  <si>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</si>
  <si>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</si>
  <si>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</si>
  <si>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</si>
  <si>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</si>
  <si>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</si>
  <si>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</si>
  <si>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</si>
  <si>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</si>
  <si>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486.371,33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</si>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</sst>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5.62" customWidth="1"/>
    <col min="6" max="6" width="13.26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0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2.58244e+006</v>
      </c>
      <c r="H10" s="12">
        <f ca="1">ROUND(INDIRECT(ADDRESS(ROW()+(0), COLUMN()+(-2), 1))*INDIRECT(ADDRESS(ROW()+(0), COLUMN()+(-1), 1)), 2)</f>
        <v>2.58244e+006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222096</v>
      </c>
      <c r="H11" s="14">
        <f ca="1">ROUND(INDIRECT(ADDRESS(ROW()+(0), COLUMN()+(-2), 1))*INDIRECT(ADDRESS(ROW()+(0), COLUMN()+(-1), 1)), 2)</f>
        <v>222096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2.80453e+006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1.863</v>
      </c>
      <c r="G14" s="12">
        <v>117.18</v>
      </c>
      <c r="H14" s="12">
        <f ca="1">ROUND(INDIRECT(ADDRESS(ROW()+(0), COLUMN()+(-2), 1))*INDIRECT(ADDRESS(ROW()+(0), COLUMN()+(-1), 1)), 2)</f>
        <v>218.31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1.863</v>
      </c>
      <c r="G15" s="14">
        <v>85.08</v>
      </c>
      <c r="H15" s="14">
        <f ca="1">ROUND(INDIRECT(ADDRESS(ROW()+(0), COLUMN()+(-2), 1))*INDIRECT(ADDRESS(ROW()+(0), COLUMN()+(-1), 1)), 2)</f>
        <v>158.5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2.80491e+006</v>
      </c>
      <c r="H18" s="14">
        <f ca="1">ROUND(INDIRECT(ADDRESS(ROW()+(0), COLUMN()+(-2), 1))*INDIRECT(ADDRESS(ROW()+(0), COLUMN()+(-1), 1))/100, 2)</f>
        <v>56098.2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2.86101e+006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